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shaw\Documents\Shuai\Paper 3\First submission to EJM 2024\"/>
    </mc:Choice>
  </mc:AlternateContent>
  <xr:revisionPtr revIDLastSave="0" documentId="13_ncr:1_{5E893029-F974-47CB-82B7-8C5C2E84BC0E}" xr6:coauthVersionLast="47" xr6:coauthVersionMax="47" xr10:uidLastSave="{00000000-0000-0000-0000-000000000000}"/>
  <bookViews>
    <workbookView xWindow="-28920" yWindow="-120" windowWidth="29040" windowHeight="15840" activeTab="1" xr2:uid="{B5122086-1EF4-47A6-BA08-59A01548DFAF}"/>
  </bookViews>
  <sheets>
    <sheet name="Literature cpx" sheetId="1" r:id="rId1"/>
    <sheet name="New cpx data EDS_WDS" sheetId="4" r:id="rId2"/>
    <sheet name="amphibole" sheetId="2" r:id="rId3"/>
    <sheet name="phlogopite" sheetId="3" r:id="rId4"/>
  </sheets>
  <definedNames>
    <definedName name="_xlnm._FilterDatabase" localSheetId="2" hidden="1">amphibole!$A$1:$BE$128</definedName>
    <definedName name="_xlnm._FilterDatabase" localSheetId="0" hidden="1">'Literature cpx'!$A$1:$AZ$306</definedName>
    <definedName name="_xlnm._FilterDatabase" localSheetId="1" hidden="1">'New cpx data EDS_WDS'!$A$1:$AU$1048260</definedName>
    <definedName name="_xlnm._FilterDatabase" localSheetId="3" hidden="1">phlogopite!$A$1:$Z$53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8" i="4" l="1"/>
  <c r="O82" i="4"/>
  <c r="O80" i="4"/>
  <c r="O88" i="4"/>
  <c r="O84" i="4"/>
  <c r="O91" i="4"/>
  <c r="O77" i="4"/>
  <c r="O90" i="4"/>
  <c r="O83" i="4"/>
  <c r="O79" i="4"/>
  <c r="O86" i="4"/>
  <c r="O85" i="4"/>
  <c r="O92" i="4"/>
  <c r="O89" i="4"/>
  <c r="O87" i="4"/>
  <c r="O81" i="4"/>
  <c r="O141" i="4"/>
  <c r="O140" i="4"/>
  <c r="O146" i="4"/>
  <c r="O143" i="4"/>
  <c r="O142" i="4"/>
  <c r="O145" i="4"/>
  <c r="O144" i="4"/>
  <c r="O139" i="4"/>
  <c r="O138" i="4"/>
  <c r="O137" i="4"/>
  <c r="O133" i="4"/>
  <c r="O135" i="4"/>
  <c r="O136" i="4"/>
  <c r="O134" i="4"/>
  <c r="O130" i="4"/>
  <c r="O129" i="4"/>
  <c r="O128" i="4"/>
  <c r="O127" i="4"/>
  <c r="O126" i="4"/>
  <c r="O125" i="4"/>
  <c r="O132" i="4"/>
  <c r="O131" i="4"/>
  <c r="O116" i="4"/>
  <c r="O115" i="4"/>
  <c r="O114" i="4"/>
  <c r="O120" i="4"/>
  <c r="O124" i="4"/>
  <c r="O123" i="4"/>
  <c r="O119" i="4"/>
  <c r="O122" i="4"/>
  <c r="O121" i="4"/>
  <c r="O118" i="4"/>
  <c r="O117" i="4"/>
  <c r="O113" i="4"/>
  <c r="O107" i="4"/>
  <c r="O112" i="4"/>
  <c r="O111" i="4"/>
  <c r="O110" i="4"/>
  <c r="O106" i="4"/>
  <c r="O105" i="4"/>
  <c r="O109" i="4"/>
  <c r="O108" i="4"/>
  <c r="O104" i="4"/>
  <c r="O103" i="4"/>
  <c r="O101" i="4"/>
  <c r="O102" i="4"/>
  <c r="O93" i="4"/>
  <c r="O96" i="4"/>
  <c r="O95" i="4"/>
  <c r="O98" i="4"/>
  <c r="O94" i="4"/>
  <c r="O97" i="4"/>
  <c r="O100" i="4"/>
  <c r="O99" i="4"/>
  <c r="O73" i="4"/>
  <c r="O72" i="4"/>
  <c r="O71" i="4"/>
  <c r="O76" i="4"/>
  <c r="O75" i="4"/>
  <c r="O70" i="4"/>
  <c r="O69" i="4"/>
  <c r="O74" i="4"/>
  <c r="O68" i="4"/>
  <c r="O67" i="4"/>
  <c r="O66" i="4"/>
  <c r="O65" i="4"/>
  <c r="O61" i="4"/>
  <c r="O60" i="4"/>
  <c r="O59" i="4"/>
  <c r="O55" i="4"/>
  <c r="O54" i="4"/>
  <c r="O53" i="4"/>
  <c r="O58" i="4"/>
  <c r="O57" i="4"/>
  <c r="O56" i="4"/>
  <c r="O64" i="4"/>
  <c r="O63" i="4"/>
  <c r="O62" i="4"/>
  <c r="O47" i="4"/>
  <c r="O46" i="4"/>
  <c r="O48" i="4"/>
  <c r="O45" i="4"/>
  <c r="O44" i="4"/>
  <c r="O43" i="4"/>
  <c r="O42" i="4"/>
  <c r="O52" i="4"/>
  <c r="O51" i="4"/>
  <c r="O50" i="4"/>
  <c r="O49" i="4"/>
  <c r="O37" i="4"/>
  <c r="O40" i="4"/>
  <c r="O36" i="4"/>
  <c r="O35" i="4"/>
  <c r="O39" i="4"/>
  <c r="O38" i="4"/>
  <c r="O34" i="4"/>
  <c r="O33" i="4"/>
  <c r="O41" i="4"/>
  <c r="O22" i="4"/>
  <c r="O21" i="4"/>
  <c r="O24" i="4"/>
  <c r="O23" i="4"/>
  <c r="O27" i="4"/>
  <c r="O26" i="4"/>
  <c r="O25" i="4"/>
  <c r="O32" i="4"/>
  <c r="O31" i="4"/>
  <c r="O30" i="4"/>
  <c r="O29" i="4"/>
  <c r="O28" i="4"/>
  <c r="O14" i="4"/>
  <c r="O17" i="4"/>
  <c r="O13" i="4"/>
  <c r="O12" i="4"/>
  <c r="O20" i="4"/>
  <c r="O11" i="4"/>
  <c r="O16" i="4"/>
  <c r="O15" i="4"/>
  <c r="O19" i="4"/>
  <c r="O18" i="4"/>
  <c r="O10" i="4"/>
  <c r="O9" i="4"/>
  <c r="O4" i="4"/>
  <c r="O3" i="4"/>
  <c r="O8" i="4"/>
  <c r="O2" i="4"/>
  <c r="O7" i="4"/>
  <c r="O6" i="4"/>
  <c r="O5" i="4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Z2" i="3"/>
  <c r="U128" i="2"/>
  <c r="U127" i="2"/>
  <c r="U126" i="2"/>
  <c r="U125" i="2"/>
  <c r="U124" i="2"/>
  <c r="U123" i="2"/>
  <c r="U122" i="2"/>
  <c r="U121" i="2"/>
  <c r="U120" i="2"/>
  <c r="U119" i="2"/>
  <c r="U118" i="2"/>
  <c r="U117" i="2"/>
  <c r="U97" i="2"/>
  <c r="U116" i="2"/>
  <c r="U96" i="2"/>
  <c r="U95" i="2"/>
  <c r="U94" i="2"/>
  <c r="U93" i="2"/>
  <c r="U92" i="2"/>
  <c r="U91" i="2"/>
  <c r="U90" i="2"/>
  <c r="U89" i="2"/>
  <c r="U88" i="2"/>
  <c r="U87" i="2"/>
  <c r="U86" i="2"/>
  <c r="U115" i="2"/>
  <c r="U114" i="2"/>
  <c r="U85" i="2"/>
  <c r="U113" i="2"/>
  <c r="U84" i="2"/>
  <c r="U112" i="2"/>
  <c r="U83" i="2"/>
  <c r="U111" i="2"/>
  <c r="U110" i="2"/>
  <c r="U109" i="2"/>
  <c r="U108" i="2"/>
  <c r="U107" i="2"/>
  <c r="U106" i="2"/>
  <c r="U105" i="2"/>
  <c r="U104" i="2"/>
  <c r="U103" i="2"/>
  <c r="U82" i="2"/>
  <c r="U81" i="2"/>
  <c r="U102" i="2"/>
  <c r="U80" i="2"/>
  <c r="U101" i="2"/>
  <c r="U100" i="2"/>
  <c r="U99" i="2"/>
  <c r="U79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78" i="2"/>
  <c r="U77" i="2"/>
  <c r="U76" i="2"/>
  <c r="U31" i="2"/>
  <c r="U30" i="2"/>
  <c r="U29" i="2"/>
  <c r="U28" i="2"/>
  <c r="U27" i="2"/>
  <c r="U26" i="2"/>
  <c r="U25" i="2"/>
  <c r="U24" i="2"/>
  <c r="U23" i="2"/>
  <c r="U22" i="2"/>
  <c r="U21" i="2"/>
  <c r="U75" i="2"/>
  <c r="U20" i="2"/>
  <c r="U74" i="2"/>
  <c r="U73" i="2"/>
  <c r="U19" i="2"/>
  <c r="U18" i="2"/>
  <c r="U17" i="2"/>
  <c r="U98" i="2"/>
  <c r="U72" i="2"/>
  <c r="U71" i="2"/>
  <c r="U70" i="2"/>
  <c r="U69" i="2"/>
  <c r="U68" i="2"/>
  <c r="U67" i="2"/>
  <c r="U66" i="2"/>
  <c r="U65" i="2"/>
  <c r="U64" i="2"/>
  <c r="U63" i="2"/>
  <c r="U62" i="2"/>
  <c r="U61" i="2"/>
  <c r="U16" i="2"/>
  <c r="U15" i="2"/>
  <c r="U14" i="2"/>
  <c r="U13" i="2"/>
  <c r="U12" i="2"/>
  <c r="U11" i="2"/>
  <c r="U10" i="2"/>
  <c r="U60" i="2"/>
  <c r="U9" i="2"/>
  <c r="U8" i="2"/>
  <c r="U7" i="2"/>
  <c r="U6" i="2"/>
  <c r="U5" i="2"/>
  <c r="U4" i="2"/>
  <c r="U3" i="2"/>
  <c r="U2" i="2"/>
  <c r="T11" i="1"/>
  <c r="T68" i="1"/>
  <c r="T67" i="1"/>
  <c r="T27" i="1"/>
  <c r="T34" i="1"/>
  <c r="T124" i="1"/>
  <c r="T123" i="1"/>
  <c r="T39" i="1"/>
  <c r="T37" i="1"/>
  <c r="T36" i="1"/>
  <c r="T31" i="1"/>
  <c r="T33" i="1"/>
  <c r="T32" i="1"/>
  <c r="T35" i="1"/>
  <c r="T29" i="1"/>
  <c r="T28" i="1"/>
  <c r="T12" i="1"/>
  <c r="T10" i="1"/>
  <c r="T75" i="1"/>
  <c r="T74" i="1"/>
  <c r="T73" i="1"/>
  <c r="T72" i="1"/>
  <c r="T134" i="1"/>
  <c r="T133" i="1"/>
  <c r="T121" i="1"/>
  <c r="T125" i="1"/>
  <c r="T122" i="1"/>
  <c r="T120" i="1"/>
  <c r="T26" i="1"/>
  <c r="T25" i="1"/>
  <c r="T38" i="1"/>
  <c r="T30" i="1"/>
  <c r="T40" i="1"/>
  <c r="T62" i="1"/>
  <c r="T61" i="1"/>
  <c r="T132" i="1"/>
  <c r="T64" i="1"/>
  <c r="T131" i="1"/>
  <c r="T53" i="1"/>
  <c r="T48" i="1"/>
  <c r="T65" i="1"/>
  <c r="T82" i="1"/>
  <c r="T43" i="1"/>
  <c r="T78" i="1"/>
  <c r="T92" i="1"/>
  <c r="T83" i="1"/>
  <c r="T79" i="1"/>
  <c r="T56" i="1"/>
  <c r="T60" i="1"/>
  <c r="T84" i="1"/>
  <c r="T59" i="1"/>
  <c r="T52" i="1"/>
  <c r="T55" i="1"/>
  <c r="T44" i="1"/>
  <c r="T66" i="1"/>
  <c r="T80" i="1"/>
  <c r="T91" i="1"/>
  <c r="T54" i="1"/>
  <c r="T108" i="1"/>
  <c r="T18" i="1"/>
  <c r="T81" i="1"/>
  <c r="T9" i="1"/>
  <c r="T23" i="1"/>
  <c r="T57" i="1"/>
  <c r="T46" i="1"/>
  <c r="T45" i="1"/>
  <c r="T85" i="1"/>
  <c r="T63" i="1"/>
  <c r="T87" i="1"/>
  <c r="T89" i="1"/>
  <c r="T96" i="1"/>
  <c r="T77" i="1"/>
  <c r="T98" i="1"/>
  <c r="T88" i="1"/>
  <c r="T20" i="1"/>
  <c r="T22" i="1"/>
  <c r="T90" i="1"/>
  <c r="T76" i="1"/>
  <c r="T97" i="1"/>
  <c r="T51" i="1"/>
  <c r="T71" i="1"/>
  <c r="T86" i="1"/>
  <c r="T21" i="1"/>
  <c r="T50" i="1"/>
  <c r="T19" i="1"/>
  <c r="T58" i="1"/>
  <c r="T49" i="1"/>
  <c r="T42" i="1"/>
  <c r="T41" i="1"/>
  <c r="T8" i="1"/>
  <c r="T141" i="1"/>
  <c r="T24" i="1"/>
  <c r="T127" i="1"/>
  <c r="T47" i="1"/>
  <c r="T93" i="1"/>
  <c r="T146" i="1"/>
  <c r="T139" i="1"/>
  <c r="T136" i="1"/>
  <c r="T135" i="1"/>
  <c r="T137" i="1"/>
  <c r="T95" i="1"/>
  <c r="T145" i="1"/>
  <c r="T143" i="1"/>
  <c r="T126" i="1"/>
  <c r="T94" i="1"/>
  <c r="T142" i="1"/>
  <c r="T119" i="1"/>
  <c r="T117" i="1"/>
  <c r="T140" i="1"/>
  <c r="T138" i="1"/>
  <c r="T113" i="1"/>
  <c r="T130" i="1"/>
  <c r="T112" i="1"/>
  <c r="T144" i="1"/>
  <c r="T105" i="1"/>
  <c r="T110" i="1"/>
  <c r="T106" i="1"/>
  <c r="T118" i="1"/>
  <c r="T115" i="1"/>
  <c r="T104" i="1"/>
  <c r="T109" i="1"/>
  <c r="T116" i="1"/>
  <c r="T99" i="1"/>
  <c r="T129" i="1"/>
  <c r="T128" i="1"/>
  <c r="T103" i="1"/>
  <c r="T111" i="1"/>
  <c r="T107" i="1"/>
  <c r="T114" i="1"/>
  <c r="T101" i="1"/>
  <c r="T102" i="1"/>
  <c r="T100" i="1"/>
</calcChain>
</file>

<file path=xl/sharedStrings.xml><?xml version="1.0" encoding="utf-8"?>
<sst xmlns="http://schemas.openxmlformats.org/spreadsheetml/2006/main" count="2775" uniqueCount="349">
  <si>
    <t>Sample</t>
  </si>
  <si>
    <t>Year</t>
  </si>
  <si>
    <t>CITATION</t>
  </si>
  <si>
    <t>details</t>
  </si>
  <si>
    <t>LOCATION COMMENT</t>
  </si>
  <si>
    <t>ROCK NAME</t>
  </si>
  <si>
    <t>ROCK TEXTURE</t>
  </si>
  <si>
    <t>SiO[2]</t>
  </si>
  <si>
    <t>TiO[2]</t>
  </si>
  <si>
    <t>Al[2]O[3]</t>
  </si>
  <si>
    <t>Cr[2]O[3]</t>
  </si>
  <si>
    <t>FeO</t>
  </si>
  <si>
    <t>CaO</t>
  </si>
  <si>
    <t>MgO</t>
  </si>
  <si>
    <t>MnO</t>
  </si>
  <si>
    <t>NiO</t>
  </si>
  <si>
    <t>K[2]O</t>
  </si>
  <si>
    <t>Na[2]O</t>
  </si>
  <si>
    <t>xMg</t>
  </si>
  <si>
    <t>Ti/Eu</t>
  </si>
  <si>
    <t>Sc</t>
  </si>
  <si>
    <t>Ti</t>
  </si>
  <si>
    <t>V</t>
  </si>
  <si>
    <t>Cr</t>
  </si>
  <si>
    <t>Co</t>
  </si>
  <si>
    <t>Ni</t>
  </si>
  <si>
    <t>Rb</t>
  </si>
  <si>
    <t>Sr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</si>
  <si>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</si>
  <si>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</si>
  <si>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</si>
  <si>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</si>
  <si>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</si>
  <si>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</si>
  <si>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</si>
  <si>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</si>
  <si>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</si>
  <si>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</si>
  <si>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</si>
  <si>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</si>
  <si>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</si>
  <si>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</si>
  <si>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</si>
  <si>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</si>
  <si>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</si>
  <si>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</si>
  <si>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</si>
  <si>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Zr/Zr*</t>
  </si>
  <si>
    <t>Hf/Hf*</t>
  </si>
  <si>
    <t>Ti/Ti*</t>
  </si>
  <si>
    <t xml:space="preserve"> [22049] SHAW C. S. J. (2018)</t>
  </si>
  <si>
    <t>EUROPEAN OROGENIC BELT - CENOZOIC/QUATERNARY / GERMANY / EIFEL / ROCKESKYLLERKOPF VOLCANIC COMPLEX</t>
  </si>
  <si>
    <t>WEHRLITE. PHLOGOPITE. XENOLITH</t>
  </si>
  <si>
    <t>WEHRLITE. PHLOGOPITE-AMPHIBOLE. XENOLITH</t>
  </si>
  <si>
    <t>DUNITE. PHLOGOPITE-AMPHIBOLE. XENOLITH</t>
  </si>
  <si>
    <t>HARZBURGITE. AMPHIBOLE. XENOLITH</t>
  </si>
  <si>
    <t>96G3</t>
  </si>
  <si>
    <t>96G5</t>
  </si>
  <si>
    <t>96G6</t>
  </si>
  <si>
    <t>98HW1</t>
  </si>
  <si>
    <t>98HW3</t>
  </si>
  <si>
    <t>98MF01</t>
  </si>
  <si>
    <t>Baar 21</t>
  </si>
  <si>
    <t>Baar14A</t>
  </si>
  <si>
    <t>Neun-013</t>
  </si>
  <si>
    <t>Neun-017</t>
  </si>
  <si>
    <t>Neun-022</t>
  </si>
  <si>
    <t>Neun-023</t>
  </si>
  <si>
    <t>Neun-033</t>
  </si>
  <si>
    <t>Rud-3</t>
  </si>
  <si>
    <t>Rud-7</t>
  </si>
  <si>
    <t>samp. 1214</t>
  </si>
  <si>
    <t xml:space="preserve"> [8224] WITT-EICKSCHEN G. (1993)</t>
  </si>
  <si>
    <t>VEIN IN SPINEL PERIDOTITE XENOLITH</t>
  </si>
  <si>
    <t>EUROPEAN OROGENIC BELT - CENOZOIC/QUATERNARY / GERMANY / EIFEL / DREISER WEIHER</t>
  </si>
  <si>
    <t>PLUTONIC ROCK</t>
  </si>
  <si>
    <t>HORNBLENDITE</t>
  </si>
  <si>
    <t>samp. 1233</t>
  </si>
  <si>
    <t>ANHYDROUS XENOLITH</t>
  </si>
  <si>
    <t>PYROXENITE, CLINOPYROXENE</t>
  </si>
  <si>
    <t>samp. 1251V</t>
  </si>
  <si>
    <t>samp. 12B </t>
  </si>
  <si>
    <t>VEINED</t>
  </si>
  <si>
    <t>MANTLE XENOLITH</t>
  </si>
  <si>
    <t>WEHRLITE, PHLOGOPITE, XENOLITH</t>
  </si>
  <si>
    <t>samp. 12D </t>
  </si>
  <si>
    <t>samp. 166C </t>
  </si>
  <si>
    <t>HARZBURGITE, AMPHIBOLE-PHLOGOPITE, XENOLITH</t>
  </si>
  <si>
    <t>samp. 168B </t>
  </si>
  <si>
    <t>WEHRLITE, PHLOGOPITE-AMPHIBOLE, XENOLITH</t>
  </si>
  <si>
    <t>samp. 198B </t>
  </si>
  <si>
    <t>samp. 199C </t>
  </si>
  <si>
    <t>LHERZOLITE, AMPHIBOLE, XENOLITH</t>
  </si>
  <si>
    <t>samp. 201B </t>
  </si>
  <si>
    <t>LHERZOLITE, AMPHIBOLE-PHLOGOPITE, XENOLITH</t>
  </si>
  <si>
    <t>samp. 207B </t>
  </si>
  <si>
    <t>samp. 212D </t>
  </si>
  <si>
    <t>samp. 215C </t>
  </si>
  <si>
    <t>samp. 27E </t>
  </si>
  <si>
    <t>samp. 28A </t>
  </si>
  <si>
    <t>samp. 28E </t>
  </si>
  <si>
    <t>samp. 42C </t>
  </si>
  <si>
    <t>samp. 44I </t>
  </si>
  <si>
    <t>VEIN</t>
  </si>
  <si>
    <t>NOT GIVEN</t>
  </si>
  <si>
    <t>samp. 45A </t>
  </si>
  <si>
    <t>DUNITE, PHLOGOPITE-AMPHIBOLE, XENOLITH</t>
  </si>
  <si>
    <t>samp. 49C </t>
  </si>
  <si>
    <t>HARZBURGITE, AMPHIBOLE, XENOLITH</t>
  </si>
  <si>
    <t>samp. 915</t>
  </si>
  <si>
    <t>samp. 96G01</t>
  </si>
  <si>
    <t xml:space="preserve"> [13677] SHAW C. S. J. (2005)</t>
  </si>
  <si>
    <t>EUROPEAN OROGENIC BELT - CENOZOIC/QUATERNARY / GERMANY / EIFEL / GEESER MAAR</t>
  </si>
  <si>
    <t>WEHRLITE, XENOLITH</t>
  </si>
  <si>
    <t>samp. 97G02</t>
  </si>
  <si>
    <t>samp. 97MF8</t>
  </si>
  <si>
    <t>EUROPEAN OROGENIC BELT - CENOZOIC/QUATERNARY / GERMANY / EIFEL / MEERFELDER MAAR</t>
  </si>
  <si>
    <t>samp. 98KY02</t>
  </si>
  <si>
    <t>samp. 98KY02A</t>
  </si>
  <si>
    <t>samp. 98KY06</t>
  </si>
  <si>
    <t>DUNITE, XENOLITH</t>
  </si>
  <si>
    <t>samp. 98KY07</t>
  </si>
  <si>
    <t>samp. 98MF8</t>
  </si>
  <si>
    <t>samp. D-42</t>
  </si>
  <si>
    <t xml:space="preserve"> [11509] STOSCH H.-G. (1982)</t>
  </si>
  <si>
    <t>PERIDOTITE. SPINEL. XENOLITH</t>
  </si>
  <si>
    <t>samp. D-45</t>
  </si>
  <si>
    <t>samp. D-50</t>
  </si>
  <si>
    <t>samp. D-58</t>
  </si>
  <si>
    <t xml:space="preserve"> [8360] STOSCH H.-G. (1980)</t>
  </si>
  <si>
    <t>samp. D8</t>
  </si>
  <si>
    <t xml:space="preserve"> [8192] STOSCH H.-G. (1986)</t>
  </si>
  <si>
    <t>WEHRLITE. XENOLITH</t>
  </si>
  <si>
    <t>samp. DF120</t>
  </si>
  <si>
    <t>LHERZOLITE. XENOLITH</t>
  </si>
  <si>
    <t>samp. DW 1284</t>
  </si>
  <si>
    <t xml:space="preserve"> [13652] WITT-EICKSCHEN G.(2005)  [GeoReM [1802] ]</t>
  </si>
  <si>
    <t>LHERZOLITE, SPINEL, XENOLITH</t>
  </si>
  <si>
    <t>samp. DW1283</t>
  </si>
  <si>
    <t>samp. DW1342</t>
  </si>
  <si>
    <t xml:space="preserve"> [7815] WITT-EICKSCHEN G. (1998)</t>
  </si>
  <si>
    <t>PERIDOTITE, SPINEL, XENOLITH</t>
  </si>
  <si>
    <t>samp. DW171V</t>
  </si>
  <si>
    <t>CLINOPYROXENITE</t>
  </si>
  <si>
    <t>samp. DW196A</t>
  </si>
  <si>
    <t xml:space="preserve"> [13225] WITT-EICKSCHEN G.(2009)  [GeoReM [5092] ]</t>
  </si>
  <si>
    <t>ANHYDROUS</t>
  </si>
  <si>
    <t>HARZBURGITE, XENOLITH</t>
  </si>
  <si>
    <t>samp. DW210</t>
  </si>
  <si>
    <t>samp. DW211</t>
  </si>
  <si>
    <t xml:space="preserve"> [8634] WITT-EICKSCHEN G. (2003)</t>
  </si>
  <si>
    <t>RECRYSTALLIZED</t>
  </si>
  <si>
    <t>samp. DW284</t>
  </si>
  <si>
    <t>samp. DW287V</t>
  </si>
  <si>
    <t>samp. DW324V</t>
  </si>
  <si>
    <t>samp. DW325V</t>
  </si>
  <si>
    <t>samp. DW327V</t>
  </si>
  <si>
    <t>samp. DW328</t>
  </si>
  <si>
    <t>MAGMATIC VEIN</t>
  </si>
  <si>
    <t>samp. DW328V</t>
  </si>
  <si>
    <t>samp. DW582</t>
  </si>
  <si>
    <t>samp. DW599</t>
  </si>
  <si>
    <t>samp. DW906</t>
  </si>
  <si>
    <t>samp. DW915V</t>
  </si>
  <si>
    <t>samp. DW-V2</t>
  </si>
  <si>
    <t>samp. G96-1</t>
  </si>
  <si>
    <t>samp. IA/105</t>
  </si>
  <si>
    <t>AMPHIBOLE- AND GLASS-BEARING</t>
  </si>
  <si>
    <t>samp. IA/157</t>
  </si>
  <si>
    <t>HYDROUS</t>
  </si>
  <si>
    <t>samp. IA/171</t>
  </si>
  <si>
    <t>samp. IA/236</t>
  </si>
  <si>
    <t>samp. IA/249</t>
  </si>
  <si>
    <t>samp. IB/2</t>
  </si>
  <si>
    <t>NO AMPHIBOLE AND GLASS</t>
  </si>
  <si>
    <t>samp. IB/24</t>
  </si>
  <si>
    <t>samp. IB/3</t>
  </si>
  <si>
    <t>samp. IB/5</t>
  </si>
  <si>
    <t>samp. IB/6</t>
  </si>
  <si>
    <t>samp. IB/8</t>
  </si>
  <si>
    <t>samp. IB/K1</t>
  </si>
  <si>
    <t>samp. IIA/40</t>
  </si>
  <si>
    <t>WEBSTERITE, XENOLITH</t>
  </si>
  <si>
    <t>samp. MM110</t>
  </si>
  <si>
    <t>samp. MM1213</t>
  </si>
  <si>
    <t>samp. MM1240</t>
  </si>
  <si>
    <t>samp. MM1260</t>
  </si>
  <si>
    <t>samp. MM1278</t>
  </si>
  <si>
    <t>samp. MM251</t>
  </si>
  <si>
    <t xml:space="preserve"> [8052] WITT-EICKSCHEN G. (1998)</t>
  </si>
  <si>
    <t>COMPOSITE MANTLE XENOLITH</t>
  </si>
  <si>
    <t>PERIDOTITE, XENOLITH</t>
  </si>
  <si>
    <t>samp. MM262</t>
  </si>
  <si>
    <t>samp. MM271</t>
  </si>
  <si>
    <t>NON-COMPOSITE MANTLE XENOLITH</t>
  </si>
  <si>
    <t>samp. MM278</t>
  </si>
  <si>
    <t>samp. MM307</t>
  </si>
  <si>
    <t>samp. MM310</t>
  </si>
  <si>
    <t>samp. MM313</t>
  </si>
  <si>
    <t>samp. MM326</t>
  </si>
  <si>
    <t>samp. MM329</t>
  </si>
  <si>
    <t>samp. MM331</t>
  </si>
  <si>
    <t>samp. MM332</t>
  </si>
  <si>
    <t>samp. MM333</t>
  </si>
  <si>
    <t>samp. MM766</t>
  </si>
  <si>
    <t>samp. MM82</t>
  </si>
  <si>
    <t>samp. W110</t>
  </si>
  <si>
    <t xml:space="preserve"> [8622] WITT-EICKSCHEN G. (1994)</t>
  </si>
  <si>
    <t>AMPHIBOLE-BEARING</t>
  </si>
  <si>
    <t>EUROPEAN OROGENIC BELT - CENOZOIC/QUATERNARY / GERMANY / EIFEL / MEERFELDER MAAR/DREISER WEIHER</t>
  </si>
  <si>
    <t>samp. W1262</t>
  </si>
  <si>
    <t>samp. W1307</t>
  </si>
  <si>
    <t>samp. W1310</t>
  </si>
  <si>
    <t>samp. W1317</t>
  </si>
  <si>
    <t>samp. W1332</t>
  </si>
  <si>
    <t>samp. W194</t>
  </si>
  <si>
    <t>samp. W211</t>
  </si>
  <si>
    <t>samp. W766</t>
  </si>
  <si>
    <t>samp. W788</t>
  </si>
  <si>
    <t>TABULAR OR MOSAIC EQUIGRANULAR</t>
  </si>
  <si>
    <t>vein</t>
  </si>
  <si>
    <t>Details</t>
  </si>
  <si>
    <t>samp. 12b</t>
  </si>
  <si>
    <t>samp. 12d</t>
  </si>
  <si>
    <t>samp. 167l</t>
  </si>
  <si>
    <t>samp. 207B</t>
  </si>
  <si>
    <t>samp. 212D</t>
  </si>
  <si>
    <t>samp. 45A</t>
  </si>
  <si>
    <t>samp. 52C</t>
  </si>
  <si>
    <t>Type 1a</t>
  </si>
  <si>
    <t>SAMPLE NAME</t>
  </si>
  <si>
    <t>UNIQUE_ID</t>
  </si>
  <si>
    <t>LOCATION</t>
  </si>
  <si>
    <t>SAMPLE COMMENT</t>
  </si>
  <si>
    <t>SiO2</t>
  </si>
  <si>
    <t>TiO2</t>
  </si>
  <si>
    <t>Al2O3</t>
  </si>
  <si>
    <t>Cr2O3</t>
  </si>
  <si>
    <t>Na2O</t>
  </si>
  <si>
    <t>K2O</t>
  </si>
  <si>
    <t>P</t>
  </si>
  <si>
    <t>Ti calc</t>
  </si>
  <si>
    <t>Mn</t>
  </si>
  <si>
    <t>Ga</t>
  </si>
  <si>
    <t>Cs</t>
  </si>
  <si>
    <t>Ba</t>
  </si>
  <si>
    <t>Pb</t>
  </si>
  <si>
    <t>Th</t>
  </si>
  <si>
    <t>U</t>
  </si>
  <si>
    <t>samp. MM248</t>
  </si>
  <si>
    <t>samp. MM214</t>
  </si>
  <si>
    <t>EQUIGRANULAR</t>
  </si>
  <si>
    <t xml:space="preserve"> [8229] O^CONNOR T. K. (1996)</t>
  </si>
  <si>
    <t>samp. 4</t>
  </si>
  <si>
    <t>samp. 3</t>
  </si>
  <si>
    <t>LHERZOLITE, PHLOGOPITE, XENOLITH</t>
  </si>
  <si>
    <t>FOLIATED</t>
  </si>
  <si>
    <t>samp. 2</t>
  </si>
  <si>
    <t xml:space="preserve"> [8638] WITT G. (1987)</t>
  </si>
  <si>
    <t>PORPHYROCLASTIC</t>
  </si>
  <si>
    <t>EUROPEAN OROGENIC BELT - CENOZOIC/QUATERNARY / GERMANY / EIFEL / STEFFELNER KOPF</t>
  </si>
  <si>
    <t xml:space="preserve"> [8376] WITT G. (1989)</t>
  </si>
  <si>
    <t>samp. 1160</t>
  </si>
  <si>
    <t>EUROPEAN OROGENIC BELT - CENOZOIC/QUATERNARY / GERMANY / EIFEL</t>
  </si>
  <si>
    <t>samp. 1159</t>
  </si>
  <si>
    <t>samp. DF84</t>
  </si>
  <si>
    <t>samp. DF80</t>
  </si>
  <si>
    <t>samp. 1A171</t>
  </si>
  <si>
    <t>RECRYSTALLIZED, ADJACENT TO HORNBLENDITE VEINS</t>
  </si>
  <si>
    <t>samp. 5</t>
  </si>
  <si>
    <t>samp. 1</t>
  </si>
  <si>
    <t>EUROPEAN OROGENIC BELT - CENOZOIC/QUATERNARY / GERMANY / EIFEL / DEHNERT</t>
  </si>
  <si>
    <t>SHEARED MANTLE PERIDOTITE XENOLITH</t>
  </si>
  <si>
    <t xml:space="preserve"> [7770] BAN M. (2005)</t>
  </si>
  <si>
    <t>HARZBURGITE, SPINEL, XENOLITH</t>
  </si>
  <si>
    <t>TABULAR EQUIGRANULAR</t>
  </si>
  <si>
    <t>XENOLITH</t>
  </si>
  <si>
    <t xml:space="preserve"> [15315] IONOV D. A. (1995)</t>
  </si>
  <si>
    <t>samp. 40-1</t>
  </si>
  <si>
    <t>PERIDOTITE, AMPHIBOLE, XENOLITH</t>
  </si>
  <si>
    <t>samp. MM1266</t>
  </si>
  <si>
    <t>samp. 98DW05</t>
  </si>
  <si>
    <t>samp. MM67</t>
  </si>
  <si>
    <t>samp. 1262</t>
  </si>
  <si>
    <t>PERIDOTITE, SPINEL</t>
  </si>
  <si>
    <t>samp. DW171</t>
  </si>
  <si>
    <t>samp. DF78</t>
  </si>
  <si>
    <t>samp. 1262V</t>
  </si>
  <si>
    <t xml:space="preserve"> [13678] SHAW C. S. J. (2004)</t>
  </si>
  <si>
    <t>samp. BAAR 29</t>
  </si>
  <si>
    <t>MICAITE</t>
  </si>
  <si>
    <t>samp. 96MF14</t>
  </si>
  <si>
    <t>samp. 98MF12</t>
  </si>
  <si>
    <t>samp. BAAR 22</t>
  </si>
  <si>
    <t>samp. 98MF05</t>
  </si>
  <si>
    <t xml:space="preserve">new data </t>
  </si>
  <si>
    <t>ROCK TYPE</t>
  </si>
  <si>
    <t>GEOLOGICAL AGE</t>
  </si>
  <si>
    <t>BaO</t>
  </si>
  <si>
    <t>F</t>
  </si>
  <si>
    <t>Cl</t>
  </si>
  <si>
    <t>samp. 6</t>
  </si>
  <si>
    <t>LHERZOLITE, AMPHIBOLE-PHLOGOPITE-SPINEL, XENOLITH</t>
  </si>
  <si>
    <t>QUATERNARY</t>
  </si>
  <si>
    <t>samp. 8</t>
  </si>
  <si>
    <t xml:space="preserve"> [7805] ZINNGREBE E. (1995)</t>
  </si>
  <si>
    <t>samp. G5</t>
  </si>
  <si>
    <t>QUARRY SE OF GEES</t>
  </si>
  <si>
    <t>samp. 115C </t>
  </si>
  <si>
    <t>DUNITE, PHLOGOPITE, XENOLITH</t>
  </si>
  <si>
    <t>samp. 30A </t>
  </si>
  <si>
    <t>samp. 7</t>
  </si>
  <si>
    <t>samp. 43D </t>
  </si>
  <si>
    <t xml:space="preserve"> [8623] LLOYD F. E. (1991)</t>
  </si>
  <si>
    <t>samp. FL13</t>
  </si>
  <si>
    <t>WEHRLITE, MICA, XENOLITH</t>
  </si>
  <si>
    <t>samp. 97G03</t>
  </si>
  <si>
    <t xml:space="preserve"> [8170] EDGAR A. D. (1989)</t>
  </si>
  <si>
    <t>samp. FL251</t>
  </si>
  <si>
    <t>samp. G39</t>
  </si>
  <si>
    <t>samp. FL7</t>
  </si>
  <si>
    <t>LHERZOLITE, XENOLITH</t>
  </si>
  <si>
    <t>CLINOPYROXENE-POOR</t>
  </si>
  <si>
    <t>samp. 97KY07</t>
  </si>
  <si>
    <t>samp. 98BA02</t>
  </si>
  <si>
    <t>BAARLEY</t>
  </si>
  <si>
    <t xml:space="preserve"> [9291] AOKI K.-I. (1968)</t>
  </si>
  <si>
    <t>samp. E-5</t>
  </si>
  <si>
    <t>CENOZOIC</t>
  </si>
  <si>
    <t>samp. FL14</t>
  </si>
  <si>
    <t>Source</t>
  </si>
  <si>
    <t>EMPA-WDS</t>
  </si>
  <si>
    <t>SEM-EDS</t>
  </si>
  <si>
    <t>Total</t>
  </si>
  <si>
    <t>Type</t>
  </si>
  <si>
    <t>LREE depleted</t>
  </si>
  <si>
    <t>Ti-rich in PC veins and werhlite</t>
  </si>
  <si>
    <t>Olivine clinopyroxenite vein</t>
  </si>
  <si>
    <t>Gees</t>
  </si>
  <si>
    <t>Meerfelder Maar</t>
  </si>
  <si>
    <t>Baarley</t>
  </si>
  <si>
    <t>Neunkirchen</t>
  </si>
  <si>
    <t>Ruderbusch</t>
  </si>
  <si>
    <t>Ti-rich PC veins and wehrlite</t>
  </si>
  <si>
    <t>CAP vein</t>
  </si>
  <si>
    <t>PC veins and wehrlite</t>
  </si>
  <si>
    <t>hornblendite - equivalent to PC veins</t>
  </si>
  <si>
    <t xml:space="preserve">Type </t>
  </si>
  <si>
    <t>MFM-V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</si>
</sst>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4" fillId="0" borderId="0" xfId="0" applyFont="1"/>
    <xf numFmtId="0" fontId="0" fillId="33" borderId="0" xfId="0" applyFill="1"/>
    <xf numFmtId="0" fontId="14" fillId="33" borderId="0" xfId="0" applyFont="1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FD92-06D6-476E-B935-3AA06A103E01}">
  <dimension ref="A1:AZ146"/>
  <sheetViews>
    <sheetView workbookViewId="0">
      <pane ySplit="1" topLeftCell="A2" activePane="bottomLeft" state="frozen"/>
      <selection pane="bottomLeft" activeCell="H1" sqref="H1"/>
    </sheetView>
  </sheetViews>
  <sheetFormatPr defaultRowHeight="15" x14ac:dyDescent="0.25"/>
  <cols>
    <col min="1" max="2" width="17.7109375" customWidth="1"/>
    <col min="3" max="3" width="16.140625" customWidth="1"/>
    <col min="5" max="5" width="77.7109375" customWidth="1"/>
    <col min="7" max="7" width="27.28515625" customWidth="1"/>
    <col min="8" max="8" width="22.85546875" customWidth="1"/>
  </cols>
  <sheetData>
    <row r="1" spans="1:52" x14ac:dyDescent="0.25">
      <c r="A1" t="s">
        <v>0</v>
      </c>
      <c r="B1" t="s">
        <v>1</v>
      </c>
      <c r="C1" t="s">
        <v>330</v>
      </c>
      <c r="D1" t="s">
        <v>3</v>
      </c>
      <c r="E1" t="s">
        <v>4</v>
      </c>
      <c r="F1" t="s">
        <v>5</v>
      </c>
      <c r="G1" t="s">
        <v>6</v>
      </c>
      <c r="H1" t="s">
        <v>334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14</v>
      </c>
      <c r="O1" t="s">
        <v>13</v>
      </c>
      <c r="P1" t="s">
        <v>12</v>
      </c>
      <c r="Q1" t="s">
        <v>15</v>
      </c>
      <c r="R1" t="s">
        <v>16</v>
      </c>
      <c r="S1" t="s">
        <v>17</v>
      </c>
      <c r="T1" t="s">
        <v>333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</row>
    <row r="2" spans="1:52" x14ac:dyDescent="0.25">
      <c r="A2" t="s">
        <v>123</v>
      </c>
      <c r="B2">
        <v>1982</v>
      </c>
      <c r="C2" t="s">
        <v>124</v>
      </c>
      <c r="E2" t="s">
        <v>74</v>
      </c>
      <c r="F2" t="s">
        <v>125</v>
      </c>
      <c r="H2" t="s">
        <v>335</v>
      </c>
      <c r="AH2">
        <v>2.12</v>
      </c>
      <c r="AI2">
        <v>4.8499999999999996</v>
      </c>
      <c r="AJ2">
        <v>0.68</v>
      </c>
      <c r="AK2">
        <v>3.55</v>
      </c>
      <c r="AL2">
        <v>1.18</v>
      </c>
      <c r="AM2">
        <v>0.3</v>
      </c>
      <c r="AN2">
        <v>1.03</v>
      </c>
      <c r="AO2">
        <v>0.14699999999999999</v>
      </c>
      <c r="AP2">
        <v>0.94</v>
      </c>
      <c r="AQ2">
        <v>0.2</v>
      </c>
      <c r="AS2">
        <v>8.5999999999999993E-2</v>
      </c>
      <c r="AT2">
        <v>0.65</v>
      </c>
      <c r="AU2">
        <v>0.105</v>
      </c>
    </row>
    <row r="3" spans="1:52" x14ac:dyDescent="0.25">
      <c r="A3" t="s">
        <v>126</v>
      </c>
      <c r="B3">
        <v>1982</v>
      </c>
      <c r="C3" t="s">
        <v>124</v>
      </c>
      <c r="E3" t="s">
        <v>74</v>
      </c>
      <c r="F3" t="s">
        <v>125</v>
      </c>
      <c r="H3" t="s">
        <v>335</v>
      </c>
      <c r="AH3">
        <v>1.64</v>
      </c>
      <c r="AI3">
        <v>3.35</v>
      </c>
      <c r="AJ3">
        <v>0.48</v>
      </c>
      <c r="AK3">
        <v>2.35</v>
      </c>
      <c r="AL3">
        <v>0.8</v>
      </c>
      <c r="AM3">
        <v>0.33</v>
      </c>
      <c r="AN3">
        <v>1.41</v>
      </c>
      <c r="AO3">
        <v>0.27500000000000002</v>
      </c>
      <c r="AQ3">
        <v>0.4</v>
      </c>
      <c r="AS3">
        <v>0.215</v>
      </c>
      <c r="AT3">
        <v>1.43</v>
      </c>
      <c r="AU3">
        <v>0.22500000000000001</v>
      </c>
    </row>
    <row r="4" spans="1:52" x14ac:dyDescent="0.25">
      <c r="A4" t="s">
        <v>127</v>
      </c>
      <c r="B4">
        <v>1982</v>
      </c>
      <c r="C4" t="s">
        <v>124</v>
      </c>
      <c r="E4" t="s">
        <v>74</v>
      </c>
      <c r="F4" t="s">
        <v>125</v>
      </c>
      <c r="H4" t="s">
        <v>335</v>
      </c>
      <c r="AH4">
        <v>2.65</v>
      </c>
      <c r="AI4">
        <v>5.6</v>
      </c>
      <c r="AJ4">
        <v>0.75</v>
      </c>
      <c r="AK4">
        <v>4.0999999999999996</v>
      </c>
      <c r="AL4">
        <v>1.0900000000000001</v>
      </c>
      <c r="AM4">
        <v>0.375</v>
      </c>
      <c r="AN4">
        <v>1.2</v>
      </c>
      <c r="AO4">
        <v>0.184</v>
      </c>
      <c r="AP4">
        <v>1.07</v>
      </c>
      <c r="AQ4">
        <v>0.22500000000000001</v>
      </c>
      <c r="AR4">
        <v>0.68</v>
      </c>
      <c r="AS4">
        <v>9.0999999999999998E-2</v>
      </c>
      <c r="AT4">
        <v>0.63</v>
      </c>
      <c r="AU4">
        <v>0.10199999999999999</v>
      </c>
    </row>
    <row r="5" spans="1:52" x14ac:dyDescent="0.25">
      <c r="A5" t="s">
        <v>175</v>
      </c>
      <c r="B5">
        <v>1982</v>
      </c>
      <c r="C5" t="s">
        <v>124</v>
      </c>
      <c r="E5" t="s">
        <v>74</v>
      </c>
      <c r="F5" t="s">
        <v>125</v>
      </c>
      <c r="H5" t="s">
        <v>335</v>
      </c>
      <c r="AH5">
        <v>2.12</v>
      </c>
      <c r="AI5">
        <v>5.7</v>
      </c>
      <c r="AJ5">
        <v>0.71</v>
      </c>
      <c r="AK5">
        <v>4.3</v>
      </c>
      <c r="AL5">
        <v>0.93</v>
      </c>
      <c r="AM5">
        <v>0.31</v>
      </c>
      <c r="AN5">
        <v>0.94</v>
      </c>
      <c r="AO5">
        <v>0.16300000000000001</v>
      </c>
      <c r="AP5">
        <v>1.01</v>
      </c>
      <c r="AQ5">
        <v>0.27</v>
      </c>
      <c r="AS5">
        <v>0.113</v>
      </c>
      <c r="AT5">
        <v>0.77</v>
      </c>
      <c r="AU5">
        <v>0.11700000000000001</v>
      </c>
    </row>
    <row r="6" spans="1:52" x14ac:dyDescent="0.25">
      <c r="A6" t="s">
        <v>177</v>
      </c>
      <c r="B6">
        <v>1982</v>
      </c>
      <c r="C6" t="s">
        <v>124</v>
      </c>
      <c r="E6" t="s">
        <v>74</v>
      </c>
      <c r="F6" t="s">
        <v>125</v>
      </c>
      <c r="H6" t="s">
        <v>335</v>
      </c>
      <c r="AH6">
        <v>0.63</v>
      </c>
      <c r="AI6">
        <v>2.2000000000000002</v>
      </c>
      <c r="AL6">
        <v>0.75</v>
      </c>
      <c r="AM6">
        <v>0.31</v>
      </c>
      <c r="AN6">
        <v>1.45</v>
      </c>
      <c r="AO6">
        <v>0.28000000000000003</v>
      </c>
      <c r="AP6">
        <v>2.4</v>
      </c>
      <c r="AQ6">
        <v>0.56999999999999995</v>
      </c>
      <c r="AR6">
        <v>1.62</v>
      </c>
      <c r="AT6">
        <v>1.4</v>
      </c>
      <c r="AU6">
        <v>0.23</v>
      </c>
    </row>
    <row r="7" spans="1:52" x14ac:dyDescent="0.25">
      <c r="A7" t="s">
        <v>179</v>
      </c>
      <c r="B7">
        <v>1982</v>
      </c>
      <c r="C7" t="s">
        <v>124</v>
      </c>
      <c r="E7" t="s">
        <v>74</v>
      </c>
      <c r="F7" t="s">
        <v>125</v>
      </c>
      <c r="H7" t="s">
        <v>335</v>
      </c>
      <c r="AH7">
        <v>1.81</v>
      </c>
      <c r="AI7">
        <v>6.2</v>
      </c>
      <c r="AK7">
        <v>6.2</v>
      </c>
      <c r="AL7">
        <v>2.0499999999999998</v>
      </c>
      <c r="AM7">
        <v>0.72</v>
      </c>
      <c r="AN7">
        <v>2.6</v>
      </c>
      <c r="AO7">
        <v>0.51</v>
      </c>
      <c r="AS7">
        <v>0.3</v>
      </c>
      <c r="AT7">
        <v>1.85</v>
      </c>
      <c r="AU7">
        <v>0.25</v>
      </c>
    </row>
    <row r="8" spans="1:52" x14ac:dyDescent="0.25">
      <c r="A8" t="s">
        <v>186</v>
      </c>
      <c r="B8">
        <v>2005</v>
      </c>
      <c r="C8" t="s">
        <v>136</v>
      </c>
      <c r="E8" t="s">
        <v>116</v>
      </c>
      <c r="F8" t="s">
        <v>83</v>
      </c>
      <c r="G8" t="s">
        <v>137</v>
      </c>
      <c r="H8" t="s">
        <v>335</v>
      </c>
      <c r="I8">
        <v>52.08</v>
      </c>
      <c r="J8">
        <v>0.12</v>
      </c>
      <c r="K8">
        <v>4.6100000000000003</v>
      </c>
      <c r="L8">
        <v>1.55</v>
      </c>
      <c r="M8">
        <v>3.24</v>
      </c>
      <c r="N8">
        <v>0.1</v>
      </c>
      <c r="O8">
        <v>18.41</v>
      </c>
      <c r="P8">
        <v>18.489999999999998</v>
      </c>
      <c r="S8">
        <v>0.66</v>
      </c>
      <c r="T8">
        <f>SUM(I8:S8)</f>
        <v>99.259999999999991</v>
      </c>
      <c r="U8">
        <v>91.015670560000004</v>
      </c>
      <c r="V8">
        <v>4432.926829</v>
      </c>
      <c r="W8">
        <v>36.5</v>
      </c>
      <c r="X8">
        <v>727</v>
      </c>
      <c r="Y8">
        <v>161</v>
      </c>
      <c r="Z8">
        <v>10634</v>
      </c>
      <c r="AA8">
        <v>33.5</v>
      </c>
      <c r="AB8">
        <v>542</v>
      </c>
      <c r="AD8">
        <v>16.100000000000001</v>
      </c>
      <c r="AE8">
        <v>5.38</v>
      </c>
      <c r="AF8">
        <v>2.54</v>
      </c>
      <c r="AG8">
        <v>0.121</v>
      </c>
      <c r="AH8">
        <v>0.219</v>
      </c>
      <c r="AI8">
        <v>0.749</v>
      </c>
      <c r="AK8">
        <v>0.85399999999999998</v>
      </c>
      <c r="AL8">
        <v>0.37</v>
      </c>
      <c r="AM8">
        <v>0.16400000000000001</v>
      </c>
      <c r="AN8">
        <v>0.63500000000000001</v>
      </c>
      <c r="AP8">
        <v>0.86199999999999999</v>
      </c>
      <c r="AQ8">
        <v>0.187</v>
      </c>
      <c r="AR8">
        <v>0.54600000000000004</v>
      </c>
      <c r="AT8">
        <v>0.48399999999999999</v>
      </c>
      <c r="AU8">
        <v>7.2999999999999995E-2</v>
      </c>
      <c r="AV8">
        <v>0.11899999999999999</v>
      </c>
      <c r="AW8">
        <v>4.0000000000000001E-3</v>
      </c>
      <c r="AX8">
        <v>0.31210240099999997</v>
      </c>
      <c r="AY8">
        <v>0.53084058000000001</v>
      </c>
    </row>
    <row r="9" spans="1:52" x14ac:dyDescent="0.25">
      <c r="A9" t="s">
        <v>185</v>
      </c>
      <c r="B9">
        <v>2005</v>
      </c>
      <c r="C9" t="s">
        <v>136</v>
      </c>
      <c r="E9" t="s">
        <v>116</v>
      </c>
      <c r="F9" t="s">
        <v>83</v>
      </c>
      <c r="G9" t="s">
        <v>137</v>
      </c>
      <c r="H9" t="s">
        <v>335</v>
      </c>
      <c r="I9">
        <v>53.55</v>
      </c>
      <c r="J9">
        <v>0.15</v>
      </c>
      <c r="K9">
        <v>4.33</v>
      </c>
      <c r="L9">
        <v>1.63</v>
      </c>
      <c r="M9">
        <v>3.11</v>
      </c>
      <c r="N9">
        <v>0.1</v>
      </c>
      <c r="O9">
        <v>18.77</v>
      </c>
      <c r="P9">
        <v>18.68</v>
      </c>
      <c r="S9">
        <v>0.72</v>
      </c>
      <c r="T9">
        <f>SUM(I9:S9)</f>
        <v>101.03999999999999</v>
      </c>
      <c r="U9">
        <v>91.496837600000006</v>
      </c>
      <c r="V9">
        <v>3933.920705</v>
      </c>
      <c r="W9">
        <v>38</v>
      </c>
      <c r="X9">
        <v>893</v>
      </c>
      <c r="Y9">
        <v>167</v>
      </c>
      <c r="Z9">
        <v>11160</v>
      </c>
      <c r="AA9">
        <v>33.1</v>
      </c>
      <c r="AB9">
        <v>548</v>
      </c>
      <c r="AD9">
        <v>37.1</v>
      </c>
      <c r="AE9">
        <v>3.47</v>
      </c>
      <c r="AF9">
        <v>6.44</v>
      </c>
      <c r="AG9">
        <v>0.16400000000000001</v>
      </c>
      <c r="AH9">
        <v>0.72599999999999998</v>
      </c>
      <c r="AI9">
        <v>2.6440000000000001</v>
      </c>
      <c r="AK9">
        <v>2.411</v>
      </c>
      <c r="AL9">
        <v>0.68899999999999995</v>
      </c>
      <c r="AM9">
        <v>0.22700000000000001</v>
      </c>
      <c r="AN9">
        <v>0.67700000000000005</v>
      </c>
      <c r="AP9">
        <v>0.59499999999999997</v>
      </c>
      <c r="AQ9">
        <v>0.123</v>
      </c>
      <c r="AR9">
        <v>0.36299999999999999</v>
      </c>
      <c r="AT9">
        <v>0.32900000000000001</v>
      </c>
      <c r="AU9">
        <v>4.8000000000000001E-2</v>
      </c>
      <c r="AV9">
        <v>0.19500000000000001</v>
      </c>
      <c r="AW9">
        <v>1.0999999999999999E-2</v>
      </c>
      <c r="AX9">
        <v>0.34512056699999999</v>
      </c>
      <c r="AY9">
        <v>0.37937905100000002</v>
      </c>
    </row>
    <row r="10" spans="1:52" x14ac:dyDescent="0.25">
      <c r="A10" t="s">
        <v>173</v>
      </c>
      <c r="B10">
        <v>1980</v>
      </c>
      <c r="C10" t="s">
        <v>129</v>
      </c>
      <c r="D10" t="s">
        <v>174</v>
      </c>
      <c r="E10" t="s">
        <v>74</v>
      </c>
      <c r="F10" t="s">
        <v>83</v>
      </c>
      <c r="G10" t="s">
        <v>141</v>
      </c>
      <c r="H10" t="s">
        <v>335</v>
      </c>
      <c r="T10">
        <f>SUM(I10:S10)</f>
        <v>0</v>
      </c>
      <c r="AH10">
        <v>3.65</v>
      </c>
      <c r="AI10">
        <v>8.6</v>
      </c>
      <c r="AJ10">
        <v>1.32</v>
      </c>
      <c r="AK10">
        <v>6.1</v>
      </c>
      <c r="AL10">
        <v>2.0499999999999998</v>
      </c>
      <c r="AM10">
        <v>0.75</v>
      </c>
      <c r="AO10">
        <v>0.3</v>
      </c>
      <c r="AP10">
        <v>2.2000000000000002</v>
      </c>
      <c r="AR10">
        <v>1.5</v>
      </c>
      <c r="AT10">
        <v>1.04</v>
      </c>
      <c r="AU10">
        <v>0.155</v>
      </c>
    </row>
    <row r="11" spans="1:52" x14ac:dyDescent="0.25">
      <c r="A11" t="s">
        <v>177</v>
      </c>
      <c r="B11">
        <v>1980</v>
      </c>
      <c r="C11" t="s">
        <v>129</v>
      </c>
      <c r="D11" t="s">
        <v>174</v>
      </c>
      <c r="E11" t="s">
        <v>74</v>
      </c>
      <c r="F11" t="s">
        <v>83</v>
      </c>
      <c r="G11" t="s">
        <v>141</v>
      </c>
      <c r="H11" t="s">
        <v>335</v>
      </c>
      <c r="T11">
        <f>SUM(I11:S11)</f>
        <v>0</v>
      </c>
      <c r="AH11">
        <v>0.63</v>
      </c>
      <c r="AI11">
        <v>2.2000000000000002</v>
      </c>
      <c r="AL11">
        <v>0.75</v>
      </c>
      <c r="AM11">
        <v>0.31</v>
      </c>
      <c r="AN11">
        <v>1.45</v>
      </c>
      <c r="AO11">
        <v>0.28000000000000003</v>
      </c>
      <c r="AP11">
        <v>2.4</v>
      </c>
      <c r="AQ11">
        <v>0.56999999999999995</v>
      </c>
      <c r="AR11">
        <v>1.62</v>
      </c>
      <c r="AT11">
        <v>1.4</v>
      </c>
      <c r="AU11">
        <v>0.23</v>
      </c>
    </row>
    <row r="12" spans="1:52" x14ac:dyDescent="0.25">
      <c r="A12" t="s">
        <v>180</v>
      </c>
      <c r="B12">
        <v>1980</v>
      </c>
      <c r="C12" t="s">
        <v>129</v>
      </c>
      <c r="D12" t="s">
        <v>174</v>
      </c>
      <c r="E12" t="s">
        <v>74</v>
      </c>
      <c r="F12" t="s">
        <v>83</v>
      </c>
      <c r="G12" t="s">
        <v>141</v>
      </c>
      <c r="H12" t="s">
        <v>335</v>
      </c>
      <c r="T12">
        <f>SUM(I12:S12)</f>
        <v>0</v>
      </c>
      <c r="AH12">
        <v>1.32</v>
      </c>
      <c r="AI12">
        <v>5.0999999999999996</v>
      </c>
      <c r="AJ12">
        <v>0.92</v>
      </c>
      <c r="AK12">
        <v>5.0999999999999996</v>
      </c>
      <c r="AL12">
        <v>2.13</v>
      </c>
      <c r="AM12">
        <v>0.8</v>
      </c>
      <c r="AN12">
        <v>2.9</v>
      </c>
      <c r="AO12">
        <v>0.5</v>
      </c>
      <c r="AP12">
        <v>3.3</v>
      </c>
      <c r="AQ12">
        <v>0.84</v>
      </c>
      <c r="AS12">
        <v>0.3</v>
      </c>
      <c r="AT12">
        <v>2.13</v>
      </c>
      <c r="AU12">
        <v>0.32</v>
      </c>
    </row>
    <row r="13" spans="1:52" x14ac:dyDescent="0.25">
      <c r="A13" t="s">
        <v>128</v>
      </c>
      <c r="B13">
        <v>1980</v>
      </c>
      <c r="C13" t="s">
        <v>129</v>
      </c>
      <c r="E13" t="s">
        <v>74</v>
      </c>
      <c r="F13" t="s">
        <v>125</v>
      </c>
      <c r="H13" t="s">
        <v>335</v>
      </c>
      <c r="AH13">
        <v>1.61</v>
      </c>
      <c r="AI13">
        <v>4.4000000000000004</v>
      </c>
      <c r="AJ13">
        <v>0.68</v>
      </c>
      <c r="AK13">
        <v>4.3</v>
      </c>
      <c r="AL13">
        <v>1.56</v>
      </c>
      <c r="AM13">
        <v>0.67</v>
      </c>
      <c r="AN13">
        <v>2.4500000000000002</v>
      </c>
      <c r="AO13">
        <v>0.44</v>
      </c>
      <c r="AP13">
        <v>2.9</v>
      </c>
      <c r="AQ13">
        <v>0.56000000000000005</v>
      </c>
      <c r="AS13">
        <v>0.27</v>
      </c>
      <c r="AT13">
        <v>1.8</v>
      </c>
      <c r="AU13">
        <v>0.27</v>
      </c>
    </row>
    <row r="14" spans="1:52" x14ac:dyDescent="0.25">
      <c r="A14" t="s">
        <v>176</v>
      </c>
      <c r="B14">
        <v>1980</v>
      </c>
      <c r="C14" t="s">
        <v>129</v>
      </c>
      <c r="E14" t="s">
        <v>74</v>
      </c>
      <c r="F14" t="s">
        <v>125</v>
      </c>
      <c r="H14" t="s">
        <v>335</v>
      </c>
      <c r="AH14">
        <v>4.5999999999999996</v>
      </c>
      <c r="AI14">
        <v>11.4</v>
      </c>
      <c r="AJ14">
        <v>1.44</v>
      </c>
      <c r="AK14">
        <v>5.4</v>
      </c>
      <c r="AL14">
        <v>0.86</v>
      </c>
      <c r="AM14">
        <v>0.28000000000000003</v>
      </c>
      <c r="AN14">
        <v>0.85</v>
      </c>
      <c r="AO14">
        <v>0.14499999999999999</v>
      </c>
      <c r="AP14">
        <v>1.03</v>
      </c>
      <c r="AQ14">
        <v>0.26</v>
      </c>
      <c r="AS14">
        <v>0.112</v>
      </c>
      <c r="AT14">
        <v>0.76</v>
      </c>
      <c r="AU14">
        <v>0.123</v>
      </c>
    </row>
    <row r="15" spans="1:52" x14ac:dyDescent="0.25">
      <c r="A15" t="s">
        <v>178</v>
      </c>
      <c r="B15">
        <v>1980</v>
      </c>
      <c r="C15" t="s">
        <v>129</v>
      </c>
      <c r="E15" t="s">
        <v>74</v>
      </c>
      <c r="F15" t="s">
        <v>125</v>
      </c>
      <c r="H15" t="s">
        <v>335</v>
      </c>
      <c r="AH15">
        <v>1.62</v>
      </c>
      <c r="AI15">
        <v>6.3</v>
      </c>
      <c r="AJ15">
        <v>1.1299999999999999</v>
      </c>
      <c r="AK15">
        <v>6</v>
      </c>
      <c r="AL15">
        <v>2</v>
      </c>
      <c r="AM15">
        <v>0.78</v>
      </c>
      <c r="AO15">
        <v>0.44</v>
      </c>
      <c r="AQ15">
        <v>0.62</v>
      </c>
      <c r="AR15">
        <v>1.71</v>
      </c>
      <c r="AT15">
        <v>1.39</v>
      </c>
      <c r="AU15">
        <v>0.23</v>
      </c>
    </row>
    <row r="16" spans="1:52" x14ac:dyDescent="0.25">
      <c r="A16" t="s">
        <v>179</v>
      </c>
      <c r="B16">
        <v>1980</v>
      </c>
      <c r="C16" t="s">
        <v>129</v>
      </c>
      <c r="E16" t="s">
        <v>74</v>
      </c>
      <c r="F16" t="s">
        <v>125</v>
      </c>
      <c r="H16" t="s">
        <v>335</v>
      </c>
      <c r="AH16">
        <v>1.81</v>
      </c>
      <c r="AI16">
        <v>6.2</v>
      </c>
      <c r="AK16">
        <v>6.2</v>
      </c>
      <c r="AL16">
        <v>2.0499999999999998</v>
      </c>
      <c r="AM16">
        <v>0.72</v>
      </c>
      <c r="AN16">
        <v>2.6</v>
      </c>
      <c r="AO16">
        <v>0.51</v>
      </c>
      <c r="AS16">
        <v>0.3</v>
      </c>
      <c r="AT16">
        <v>1.85</v>
      </c>
      <c r="AU16">
        <v>0.25</v>
      </c>
    </row>
    <row r="17" spans="1:52" x14ac:dyDescent="0.25">
      <c r="A17" t="s">
        <v>180</v>
      </c>
      <c r="B17">
        <v>1980</v>
      </c>
      <c r="C17" t="s">
        <v>129</v>
      </c>
      <c r="E17" t="s">
        <v>74</v>
      </c>
      <c r="F17" t="s">
        <v>125</v>
      </c>
      <c r="H17" t="s">
        <v>335</v>
      </c>
      <c r="AH17">
        <v>1.32</v>
      </c>
      <c r="AI17">
        <v>5.0999999999999996</v>
      </c>
      <c r="AJ17">
        <v>0.92</v>
      </c>
      <c r="AK17">
        <v>5.0999999999999996</v>
      </c>
      <c r="AL17">
        <v>2.13</v>
      </c>
      <c r="AM17">
        <v>0.8</v>
      </c>
      <c r="AN17">
        <v>2.9</v>
      </c>
      <c r="AO17">
        <v>0.5</v>
      </c>
      <c r="AP17">
        <v>3.3</v>
      </c>
      <c r="AQ17">
        <v>0.84</v>
      </c>
      <c r="AS17">
        <v>0.3</v>
      </c>
      <c r="AT17">
        <v>2.13</v>
      </c>
      <c r="AU17">
        <v>0.32</v>
      </c>
    </row>
    <row r="18" spans="1:52" x14ac:dyDescent="0.25">
      <c r="A18" t="s">
        <v>149</v>
      </c>
      <c r="B18">
        <v>2005</v>
      </c>
      <c r="C18" t="s">
        <v>136</v>
      </c>
      <c r="E18" t="s">
        <v>74</v>
      </c>
      <c r="F18" t="s">
        <v>83</v>
      </c>
      <c r="G18" t="s">
        <v>137</v>
      </c>
      <c r="H18" t="s">
        <v>229</v>
      </c>
      <c r="I18">
        <v>53.57</v>
      </c>
      <c r="J18">
        <v>0.04</v>
      </c>
      <c r="K18">
        <v>2.85</v>
      </c>
      <c r="L18">
        <v>1.1599999999999999</v>
      </c>
      <c r="M18">
        <v>2.37</v>
      </c>
      <c r="N18">
        <v>7.0000000000000007E-2</v>
      </c>
      <c r="O18">
        <v>16.350000000000001</v>
      </c>
      <c r="P18">
        <v>20.99</v>
      </c>
      <c r="S18">
        <v>1.24</v>
      </c>
      <c r="T18">
        <f t="shared" ref="T18:T49" si="0">SUM(I18:S18)</f>
        <v>98.639999999999986</v>
      </c>
      <c r="U18">
        <v>92.480979270000006</v>
      </c>
      <c r="V18">
        <v>115.0568182</v>
      </c>
      <c r="W18">
        <v>73.8</v>
      </c>
      <c r="X18">
        <v>243</v>
      </c>
      <c r="Y18">
        <v>206</v>
      </c>
      <c r="Z18">
        <v>7947</v>
      </c>
      <c r="AA18">
        <v>20.8</v>
      </c>
      <c r="AB18">
        <v>348</v>
      </c>
      <c r="AD18">
        <v>581.5</v>
      </c>
      <c r="AE18">
        <v>13.61</v>
      </c>
      <c r="AF18">
        <v>25.33</v>
      </c>
      <c r="AG18">
        <v>0.82399999999999995</v>
      </c>
      <c r="AH18">
        <v>32.746000000000002</v>
      </c>
      <c r="AI18">
        <v>83.575999999999993</v>
      </c>
      <c r="AK18">
        <v>43.265999999999998</v>
      </c>
      <c r="AL18">
        <v>7.4050000000000002</v>
      </c>
      <c r="AM18">
        <v>2.1120000000000001</v>
      </c>
      <c r="AN18">
        <v>4.7480000000000002</v>
      </c>
      <c r="AP18">
        <v>2.8969999999999998</v>
      </c>
      <c r="AQ18">
        <v>0.49399999999999999</v>
      </c>
      <c r="AR18">
        <v>1.2529999999999999</v>
      </c>
      <c r="AT18">
        <v>1.05</v>
      </c>
      <c r="AU18">
        <v>0.151</v>
      </c>
      <c r="AV18">
        <v>0.2</v>
      </c>
      <c r="AW18">
        <v>8.1000000000000003E-2</v>
      </c>
      <c r="AX18">
        <v>9.7744532999999995E-2</v>
      </c>
      <c r="AY18">
        <v>2.8018252E-2</v>
      </c>
    </row>
    <row r="19" spans="1:52" x14ac:dyDescent="0.25">
      <c r="A19" t="s">
        <v>183</v>
      </c>
      <c r="B19">
        <v>2005</v>
      </c>
      <c r="C19" t="s">
        <v>136</v>
      </c>
      <c r="E19" t="s">
        <v>116</v>
      </c>
      <c r="F19" t="s">
        <v>83</v>
      </c>
      <c r="G19" t="s">
        <v>137</v>
      </c>
      <c r="H19" t="s">
        <v>229</v>
      </c>
      <c r="I19">
        <v>52.84</v>
      </c>
      <c r="J19">
        <v>0.09</v>
      </c>
      <c r="K19">
        <v>4.34</v>
      </c>
      <c r="L19">
        <v>1.49</v>
      </c>
      <c r="M19">
        <v>2.6</v>
      </c>
      <c r="N19">
        <v>0.1</v>
      </c>
      <c r="O19">
        <v>15.79</v>
      </c>
      <c r="P19">
        <v>19.98</v>
      </c>
      <c r="S19">
        <v>1.59</v>
      </c>
      <c r="T19">
        <f t="shared" si="0"/>
        <v>98.820000000000022</v>
      </c>
      <c r="U19">
        <v>91.54516916</v>
      </c>
      <c r="V19">
        <v>239.00169199999999</v>
      </c>
      <c r="W19">
        <v>61</v>
      </c>
      <c r="X19">
        <v>565</v>
      </c>
      <c r="Y19">
        <v>187</v>
      </c>
      <c r="Z19">
        <v>10168</v>
      </c>
      <c r="AA19">
        <v>21.3</v>
      </c>
      <c r="AB19">
        <v>353</v>
      </c>
      <c r="AD19">
        <v>315.89999999999998</v>
      </c>
      <c r="AE19">
        <v>20.18</v>
      </c>
      <c r="AF19">
        <v>51.55</v>
      </c>
      <c r="AG19">
        <v>1.444</v>
      </c>
      <c r="AH19">
        <v>22.081</v>
      </c>
      <c r="AI19">
        <v>68.519000000000005</v>
      </c>
      <c r="AK19">
        <v>42.661000000000001</v>
      </c>
      <c r="AL19">
        <v>8.4849999999999994</v>
      </c>
      <c r="AM19">
        <v>2.3639999999999999</v>
      </c>
      <c r="AN19">
        <v>6.2709999999999999</v>
      </c>
      <c r="AP19">
        <v>4.1340000000000003</v>
      </c>
      <c r="AQ19">
        <v>0.71499999999999997</v>
      </c>
      <c r="AR19">
        <v>1.85</v>
      </c>
      <c r="AT19">
        <v>1.46</v>
      </c>
      <c r="AU19">
        <v>0.20499999999999999</v>
      </c>
      <c r="AV19">
        <v>0.95699999999999996</v>
      </c>
      <c r="AW19">
        <v>0.13900000000000001</v>
      </c>
      <c r="AX19">
        <v>0.18714594500000001</v>
      </c>
      <c r="AY19">
        <v>0.126129725</v>
      </c>
    </row>
    <row r="20" spans="1:52" x14ac:dyDescent="0.25">
      <c r="A20" t="s">
        <v>204</v>
      </c>
      <c r="B20">
        <v>2005</v>
      </c>
      <c r="C20" t="s">
        <v>136</v>
      </c>
      <c r="E20" t="s">
        <v>116</v>
      </c>
      <c r="F20" t="s">
        <v>83</v>
      </c>
      <c r="G20" t="s">
        <v>137</v>
      </c>
      <c r="H20" t="s">
        <v>229</v>
      </c>
      <c r="I20">
        <v>53.22</v>
      </c>
      <c r="J20">
        <v>7.0000000000000007E-2</v>
      </c>
      <c r="K20">
        <v>4.34</v>
      </c>
      <c r="L20">
        <v>0.76</v>
      </c>
      <c r="M20">
        <v>2.5499999999999998</v>
      </c>
      <c r="N20">
        <v>0.09</v>
      </c>
      <c r="O20">
        <v>16.63</v>
      </c>
      <c r="P20">
        <v>20.85</v>
      </c>
      <c r="S20">
        <v>1.1000000000000001</v>
      </c>
      <c r="T20">
        <f t="shared" si="0"/>
        <v>99.609999999999985</v>
      </c>
      <c r="U20">
        <v>92.080565309999997</v>
      </c>
      <c r="V20">
        <v>592.85714289999999</v>
      </c>
      <c r="W20">
        <v>68.5</v>
      </c>
      <c r="X20">
        <v>415</v>
      </c>
      <c r="Y20">
        <v>192</v>
      </c>
      <c r="Z20">
        <v>5217</v>
      </c>
      <c r="AA20">
        <v>24.8</v>
      </c>
      <c r="AB20">
        <v>425</v>
      </c>
      <c r="AD20">
        <v>275.3</v>
      </c>
      <c r="AE20">
        <v>8.9</v>
      </c>
      <c r="AF20">
        <v>12.24</v>
      </c>
      <c r="AG20">
        <v>1.0720000000000001</v>
      </c>
      <c r="AH20">
        <v>18.489000000000001</v>
      </c>
      <c r="AI20">
        <v>54.223999999999997</v>
      </c>
      <c r="AK20">
        <v>19.318000000000001</v>
      </c>
      <c r="AL20">
        <v>2.5089999999999999</v>
      </c>
      <c r="AM20">
        <v>0.7</v>
      </c>
      <c r="AN20">
        <v>1.8680000000000001</v>
      </c>
      <c r="AP20">
        <v>1.579</v>
      </c>
      <c r="AQ20">
        <v>0.311</v>
      </c>
      <c r="AR20">
        <v>0.89400000000000002</v>
      </c>
      <c r="AT20">
        <v>0.83199999999999996</v>
      </c>
      <c r="AU20">
        <v>0.125</v>
      </c>
      <c r="AV20">
        <v>0.156</v>
      </c>
      <c r="AW20">
        <v>0.115</v>
      </c>
      <c r="AX20">
        <v>0.12143481</v>
      </c>
      <c r="AY20">
        <v>5.6187555E-2</v>
      </c>
    </row>
    <row r="21" spans="1:52" x14ac:dyDescent="0.25">
      <c r="A21" t="s">
        <v>135</v>
      </c>
      <c r="B21">
        <v>2005</v>
      </c>
      <c r="C21" t="s">
        <v>136</v>
      </c>
      <c r="E21" t="s">
        <v>74</v>
      </c>
      <c r="F21" t="s">
        <v>83</v>
      </c>
      <c r="G21" t="s">
        <v>137</v>
      </c>
      <c r="H21" t="s">
        <v>229</v>
      </c>
      <c r="I21">
        <v>52.96</v>
      </c>
      <c r="J21">
        <v>0.04</v>
      </c>
      <c r="K21">
        <v>3.75</v>
      </c>
      <c r="L21">
        <v>0.73</v>
      </c>
      <c r="M21">
        <v>2.5099999999999998</v>
      </c>
      <c r="N21">
        <v>0.08</v>
      </c>
      <c r="O21">
        <v>16.59</v>
      </c>
      <c r="P21">
        <v>22.12</v>
      </c>
      <c r="S21">
        <v>0.88</v>
      </c>
      <c r="T21">
        <f t="shared" si="0"/>
        <v>99.66</v>
      </c>
      <c r="U21">
        <v>92.177749660000003</v>
      </c>
      <c r="V21">
        <v>302.07064559999998</v>
      </c>
      <c r="W21">
        <v>70.900000000000006</v>
      </c>
      <c r="X21">
        <v>248</v>
      </c>
      <c r="Y21">
        <v>124</v>
      </c>
      <c r="Z21">
        <v>4997</v>
      </c>
      <c r="AA21">
        <v>22.4</v>
      </c>
      <c r="AB21">
        <v>375</v>
      </c>
      <c r="AD21">
        <v>327.60000000000002</v>
      </c>
      <c r="AE21">
        <v>7.26</v>
      </c>
      <c r="AF21">
        <v>9.3800000000000008</v>
      </c>
      <c r="AG21">
        <v>1.585</v>
      </c>
      <c r="AH21">
        <v>19.649000000000001</v>
      </c>
      <c r="AI21">
        <v>54.939</v>
      </c>
      <c r="AK21">
        <v>26.49</v>
      </c>
      <c r="AL21">
        <v>3.222</v>
      </c>
      <c r="AM21">
        <v>0.82099999999999995</v>
      </c>
      <c r="AN21">
        <v>1.7090000000000001</v>
      </c>
      <c r="AP21">
        <v>1.17</v>
      </c>
      <c r="AQ21">
        <v>0.24299999999999999</v>
      </c>
      <c r="AR21">
        <v>0.74399999999999999</v>
      </c>
      <c r="AT21">
        <v>0.76600000000000001</v>
      </c>
      <c r="AU21">
        <v>0.11899999999999999</v>
      </c>
      <c r="AV21">
        <v>0.14399999999999999</v>
      </c>
      <c r="AW21">
        <v>0.20899999999999999</v>
      </c>
      <c r="AX21">
        <v>7.0128133999999995E-2</v>
      </c>
      <c r="AY21">
        <v>3.9084602000000003E-2</v>
      </c>
    </row>
    <row r="22" spans="1:52" x14ac:dyDescent="0.25">
      <c r="A22" t="s">
        <v>187</v>
      </c>
      <c r="B22">
        <v>2005</v>
      </c>
      <c r="C22" t="s">
        <v>136</v>
      </c>
      <c r="E22" t="s">
        <v>116</v>
      </c>
      <c r="F22" t="s">
        <v>83</v>
      </c>
      <c r="G22" t="s">
        <v>137</v>
      </c>
      <c r="H22" t="s">
        <v>229</v>
      </c>
      <c r="I22">
        <v>53.18</v>
      </c>
      <c r="J22">
        <v>0.06</v>
      </c>
      <c r="K22">
        <v>3.73</v>
      </c>
      <c r="L22">
        <v>0.59</v>
      </c>
      <c r="M22">
        <v>2.62</v>
      </c>
      <c r="N22">
        <v>7.0000000000000007E-2</v>
      </c>
      <c r="O22">
        <v>16.96</v>
      </c>
      <c r="P22">
        <v>21.91</v>
      </c>
      <c r="S22">
        <v>0.74</v>
      </c>
      <c r="T22">
        <f t="shared" si="0"/>
        <v>99.86</v>
      </c>
      <c r="U22">
        <v>92.026202229999996</v>
      </c>
      <c r="V22">
        <v>928.93401019999999</v>
      </c>
      <c r="W22">
        <v>67.900000000000006</v>
      </c>
      <c r="X22">
        <v>366</v>
      </c>
      <c r="Y22">
        <v>200</v>
      </c>
      <c r="Z22">
        <v>4016</v>
      </c>
      <c r="AA22">
        <v>20.3</v>
      </c>
      <c r="AB22">
        <v>325</v>
      </c>
      <c r="AD22">
        <v>200.1</v>
      </c>
      <c r="AE22">
        <v>8.09</v>
      </c>
      <c r="AF22">
        <v>13.14</v>
      </c>
      <c r="AG22">
        <v>0.52800000000000002</v>
      </c>
      <c r="AH22">
        <v>20.91</v>
      </c>
      <c r="AI22">
        <v>39.851999999999997</v>
      </c>
      <c r="AK22">
        <v>11.3</v>
      </c>
      <c r="AL22">
        <v>1.472</v>
      </c>
      <c r="AM22">
        <v>0.39400000000000002</v>
      </c>
      <c r="AN22">
        <v>1.1850000000000001</v>
      </c>
      <c r="AP22">
        <v>1.2849999999999999</v>
      </c>
      <c r="AQ22">
        <v>0.29599999999999999</v>
      </c>
      <c r="AR22">
        <v>0.91300000000000003</v>
      </c>
      <c r="AT22">
        <v>0.92600000000000005</v>
      </c>
      <c r="AU22">
        <v>0.13500000000000001</v>
      </c>
      <c r="AV22">
        <v>0.18</v>
      </c>
      <c r="AW22">
        <v>0.13600000000000001</v>
      </c>
      <c r="AX22">
        <v>0.22253351599999999</v>
      </c>
      <c r="AY22">
        <v>0.110669088</v>
      </c>
    </row>
    <row r="23" spans="1:52" x14ac:dyDescent="0.25">
      <c r="A23" t="s">
        <v>148</v>
      </c>
      <c r="B23">
        <v>2005</v>
      </c>
      <c r="C23" t="s">
        <v>136</v>
      </c>
      <c r="E23" t="s">
        <v>74</v>
      </c>
      <c r="F23" t="s">
        <v>83</v>
      </c>
      <c r="G23" t="s">
        <v>137</v>
      </c>
      <c r="H23" t="s">
        <v>229</v>
      </c>
      <c r="I23">
        <v>53.55</v>
      </c>
      <c r="J23">
        <v>0.06</v>
      </c>
      <c r="K23">
        <v>3.82</v>
      </c>
      <c r="L23">
        <v>0.75</v>
      </c>
      <c r="M23">
        <v>2.39</v>
      </c>
      <c r="N23">
        <v>0.08</v>
      </c>
      <c r="O23">
        <v>16.45</v>
      </c>
      <c r="P23">
        <v>22.17</v>
      </c>
      <c r="S23">
        <v>0.92</v>
      </c>
      <c r="T23">
        <f t="shared" si="0"/>
        <v>100.19</v>
      </c>
      <c r="U23">
        <v>92.464929580000003</v>
      </c>
      <c r="V23">
        <v>876.14678900000001</v>
      </c>
      <c r="W23">
        <v>67.7</v>
      </c>
      <c r="X23">
        <v>382</v>
      </c>
      <c r="Y23">
        <v>209</v>
      </c>
      <c r="Z23">
        <v>5129</v>
      </c>
      <c r="AA23">
        <v>21.9</v>
      </c>
      <c r="AB23">
        <v>368</v>
      </c>
      <c r="AD23">
        <v>176.3</v>
      </c>
      <c r="AE23">
        <v>8.3000000000000007</v>
      </c>
      <c r="AF23">
        <v>7.01</v>
      </c>
      <c r="AG23">
        <v>0.65500000000000003</v>
      </c>
      <c r="AH23">
        <v>15.443</v>
      </c>
      <c r="AI23">
        <v>31.702999999999999</v>
      </c>
      <c r="AK23">
        <v>10.537000000000001</v>
      </c>
      <c r="AL23">
        <v>1.5169999999999999</v>
      </c>
      <c r="AM23">
        <v>0.436</v>
      </c>
      <c r="AN23">
        <v>1.2230000000000001</v>
      </c>
      <c r="AP23">
        <v>1.298</v>
      </c>
      <c r="AQ23">
        <v>0.28599999999999998</v>
      </c>
      <c r="AR23">
        <v>0.88900000000000001</v>
      </c>
      <c r="AT23">
        <v>0.88300000000000001</v>
      </c>
      <c r="AU23">
        <v>0.13600000000000001</v>
      </c>
      <c r="AV23">
        <v>7.0000000000000007E-2</v>
      </c>
      <c r="AW23">
        <v>6.6000000000000003E-2</v>
      </c>
      <c r="AX23">
        <v>0.121104402</v>
      </c>
      <c r="AY23">
        <v>4.3902951000000003E-2</v>
      </c>
    </row>
    <row r="24" spans="1:52" x14ac:dyDescent="0.25">
      <c r="A24" t="s">
        <v>121</v>
      </c>
      <c r="B24">
        <v>2005</v>
      </c>
      <c r="C24" t="s">
        <v>111</v>
      </c>
      <c r="E24" t="s">
        <v>51</v>
      </c>
      <c r="F24" t="s">
        <v>83</v>
      </c>
      <c r="G24" t="s">
        <v>113</v>
      </c>
      <c r="H24" t="s">
        <v>229</v>
      </c>
      <c r="I24">
        <v>51.96</v>
      </c>
      <c r="J24">
        <v>0.15</v>
      </c>
      <c r="K24">
        <v>1.58</v>
      </c>
      <c r="L24">
        <v>1.01</v>
      </c>
      <c r="M24">
        <v>2.99</v>
      </c>
      <c r="N24">
        <v>0.09</v>
      </c>
      <c r="O24">
        <v>17.11</v>
      </c>
      <c r="P24">
        <v>22.34</v>
      </c>
      <c r="S24">
        <v>1.02</v>
      </c>
      <c r="T24">
        <f t="shared" si="0"/>
        <v>98.25</v>
      </c>
      <c r="U24">
        <v>91.073307749999998</v>
      </c>
      <c r="V24">
        <v>1405.078125</v>
      </c>
      <c r="X24">
        <v>899.25</v>
      </c>
      <c r="AC24">
        <v>0.15</v>
      </c>
      <c r="AD24">
        <v>146</v>
      </c>
      <c r="AE24">
        <v>6.11</v>
      </c>
      <c r="AF24">
        <v>7.6</v>
      </c>
      <c r="AG24">
        <v>0.38</v>
      </c>
      <c r="AH24">
        <v>5.94</v>
      </c>
      <c r="AI24">
        <v>23.36</v>
      </c>
      <c r="AJ24">
        <v>3.2</v>
      </c>
      <c r="AK24">
        <v>13.14</v>
      </c>
      <c r="AL24">
        <v>2.25</v>
      </c>
      <c r="AM24">
        <v>0.64</v>
      </c>
      <c r="AN24">
        <v>1.5</v>
      </c>
      <c r="AO24">
        <v>0.2</v>
      </c>
      <c r="AP24">
        <v>1.07</v>
      </c>
      <c r="AQ24">
        <v>0.2</v>
      </c>
      <c r="AR24">
        <v>0.66</v>
      </c>
      <c r="AS24">
        <v>7.0000000000000007E-2</v>
      </c>
      <c r="AT24">
        <v>0.53</v>
      </c>
      <c r="AU24">
        <v>7.0000000000000007E-2</v>
      </c>
      <c r="AV24">
        <v>0.31</v>
      </c>
      <c r="AW24">
        <v>0.01</v>
      </c>
      <c r="AX24">
        <v>9.6542344000000002E-2</v>
      </c>
      <c r="AY24">
        <v>0.1429617</v>
      </c>
      <c r="AZ24">
        <v>0.26306631899999999</v>
      </c>
    </row>
    <row r="25" spans="1:52" x14ac:dyDescent="0.25">
      <c r="A25" t="s">
        <v>224</v>
      </c>
      <c r="B25">
        <v>2018</v>
      </c>
      <c r="C25" t="s">
        <v>50</v>
      </c>
      <c r="E25" t="s">
        <v>51</v>
      </c>
      <c r="F25" t="s">
        <v>52</v>
      </c>
      <c r="H25" t="s">
        <v>229</v>
      </c>
      <c r="T25">
        <f t="shared" si="0"/>
        <v>0</v>
      </c>
      <c r="V25">
        <v>1246.7336680000001</v>
      </c>
      <c r="W25">
        <v>67.400000000000006</v>
      </c>
      <c r="X25">
        <v>2481</v>
      </c>
      <c r="Y25">
        <v>200</v>
      </c>
      <c r="Z25">
        <v>149</v>
      </c>
      <c r="AB25">
        <v>278.60000000000002</v>
      </c>
      <c r="AD25">
        <v>210</v>
      </c>
      <c r="AE25">
        <v>19.03</v>
      </c>
      <c r="AF25">
        <v>67.59</v>
      </c>
      <c r="AG25">
        <v>1.56</v>
      </c>
      <c r="AH25">
        <v>10.41</v>
      </c>
      <c r="AI25">
        <v>34.67</v>
      </c>
      <c r="AK25">
        <v>33.200000000000003</v>
      </c>
      <c r="AL25">
        <v>7.31</v>
      </c>
      <c r="AM25">
        <v>1.99</v>
      </c>
      <c r="AO25">
        <v>0.85</v>
      </c>
      <c r="AP25">
        <v>4.5599999999999996</v>
      </c>
      <c r="AQ25">
        <v>0.73</v>
      </c>
      <c r="AR25">
        <v>1.81</v>
      </c>
      <c r="AS25">
        <v>0.22</v>
      </c>
      <c r="AT25">
        <v>1.31</v>
      </c>
      <c r="AU25">
        <v>0.18</v>
      </c>
      <c r="AV25">
        <v>2.08</v>
      </c>
      <c r="AX25">
        <v>0.299673201</v>
      </c>
      <c r="AY25">
        <v>0.33479776900000002</v>
      </c>
      <c r="AZ25">
        <v>0.199655165</v>
      </c>
    </row>
    <row r="26" spans="1:52" x14ac:dyDescent="0.25">
      <c r="A26" t="s">
        <v>224</v>
      </c>
      <c r="B26">
        <v>2018</v>
      </c>
      <c r="C26" t="s">
        <v>50</v>
      </c>
      <c r="E26" t="s">
        <v>51</v>
      </c>
      <c r="F26" t="s">
        <v>52</v>
      </c>
      <c r="H26" t="s">
        <v>229</v>
      </c>
      <c r="T26">
        <f t="shared" si="0"/>
        <v>0</v>
      </c>
      <c r="V26">
        <v>1156.4655170000001</v>
      </c>
      <c r="W26">
        <v>65.099999999999994</v>
      </c>
      <c r="X26">
        <v>2683</v>
      </c>
      <c r="Y26">
        <v>187</v>
      </c>
      <c r="Z26">
        <v>103</v>
      </c>
      <c r="AB26">
        <v>373.5</v>
      </c>
      <c r="AD26">
        <v>236</v>
      </c>
      <c r="AE26">
        <v>20.47</v>
      </c>
      <c r="AF26">
        <v>111.6</v>
      </c>
      <c r="AG26">
        <v>1.03</v>
      </c>
      <c r="AH26">
        <v>12.02</v>
      </c>
      <c r="AI26">
        <v>39.619999999999997</v>
      </c>
      <c r="AK26">
        <v>38.35</v>
      </c>
      <c r="AL26">
        <v>8.2100000000000009</v>
      </c>
      <c r="AM26">
        <v>2.3199999999999998</v>
      </c>
      <c r="AO26">
        <v>0.97</v>
      </c>
      <c r="AP26">
        <v>5.07</v>
      </c>
      <c r="AQ26">
        <v>0.81</v>
      </c>
      <c r="AR26">
        <v>1.94</v>
      </c>
      <c r="AS26">
        <v>0.24</v>
      </c>
      <c r="AT26">
        <v>1.44</v>
      </c>
      <c r="AU26">
        <v>0.18</v>
      </c>
      <c r="AV26">
        <v>4</v>
      </c>
      <c r="AX26">
        <v>0.43441330900000003</v>
      </c>
      <c r="AY26">
        <v>0.56526575999999995</v>
      </c>
      <c r="AZ26">
        <v>0.18718911899999999</v>
      </c>
    </row>
    <row r="27" spans="1:52" x14ac:dyDescent="0.25">
      <c r="A27" t="s">
        <v>88</v>
      </c>
      <c r="B27">
        <v>2018</v>
      </c>
      <c r="C27" t="s">
        <v>50</v>
      </c>
      <c r="D27" t="s">
        <v>82</v>
      </c>
      <c r="E27" t="s">
        <v>51</v>
      </c>
      <c r="F27" t="s">
        <v>83</v>
      </c>
      <c r="G27" t="s">
        <v>89</v>
      </c>
      <c r="H27" t="s">
        <v>229</v>
      </c>
      <c r="T27">
        <f t="shared" si="0"/>
        <v>0</v>
      </c>
      <c r="V27">
        <v>924.54780359999995</v>
      </c>
      <c r="W27">
        <v>67.400000000000006</v>
      </c>
      <c r="X27">
        <v>3578</v>
      </c>
      <c r="Y27">
        <v>215</v>
      </c>
      <c r="Z27">
        <v>2365</v>
      </c>
      <c r="AB27">
        <v>297.3</v>
      </c>
      <c r="AD27">
        <v>286</v>
      </c>
      <c r="AE27">
        <v>34.28</v>
      </c>
      <c r="AF27">
        <v>181.92</v>
      </c>
      <c r="AG27">
        <v>1.71</v>
      </c>
      <c r="AH27">
        <v>21.48</v>
      </c>
      <c r="AI27">
        <v>60.92</v>
      </c>
      <c r="AK27">
        <v>69.819999999999993</v>
      </c>
      <c r="AL27">
        <v>14.01</v>
      </c>
      <c r="AM27">
        <v>3.87</v>
      </c>
      <c r="AO27">
        <v>1.41</v>
      </c>
      <c r="AP27">
        <v>8.15</v>
      </c>
      <c r="AQ27">
        <v>1.4</v>
      </c>
      <c r="AR27">
        <v>3.36</v>
      </c>
      <c r="AS27">
        <v>0.44</v>
      </c>
      <c r="AT27">
        <v>2.4500000000000002</v>
      </c>
      <c r="AU27">
        <v>0.36</v>
      </c>
      <c r="AV27">
        <v>5.31</v>
      </c>
      <c r="AX27">
        <v>0.401758106</v>
      </c>
      <c r="AY27">
        <v>0.42572826200000002</v>
      </c>
      <c r="AZ27">
        <v>0.16031165</v>
      </c>
    </row>
    <row r="28" spans="1:52" x14ac:dyDescent="0.25">
      <c r="A28" t="s">
        <v>93</v>
      </c>
      <c r="B28">
        <v>2018</v>
      </c>
      <c r="C28" t="s">
        <v>50</v>
      </c>
      <c r="E28" t="s">
        <v>51</v>
      </c>
      <c r="F28" t="s">
        <v>83</v>
      </c>
      <c r="G28" t="s">
        <v>94</v>
      </c>
      <c r="H28" t="s">
        <v>229</v>
      </c>
      <c r="T28">
        <f t="shared" si="0"/>
        <v>0</v>
      </c>
      <c r="V28">
        <v>45.644599300000003</v>
      </c>
      <c r="W28">
        <v>51.7</v>
      </c>
      <c r="X28">
        <v>131</v>
      </c>
      <c r="Y28">
        <v>120</v>
      </c>
      <c r="Z28">
        <v>55</v>
      </c>
      <c r="AB28">
        <v>222.4</v>
      </c>
      <c r="AD28">
        <v>377</v>
      </c>
      <c r="AE28">
        <v>23.85</v>
      </c>
      <c r="AF28">
        <v>15.93</v>
      </c>
      <c r="AG28">
        <v>1.02</v>
      </c>
      <c r="AH28">
        <v>23.65</v>
      </c>
      <c r="AI28">
        <v>71.349999999999994</v>
      </c>
      <c r="AK28">
        <v>51.2</v>
      </c>
      <c r="AL28">
        <v>10.029999999999999</v>
      </c>
      <c r="AM28">
        <v>2.87</v>
      </c>
      <c r="AO28">
        <v>1.0900000000000001</v>
      </c>
      <c r="AP28">
        <v>5.9</v>
      </c>
      <c r="AQ28">
        <v>0.93</v>
      </c>
      <c r="AR28">
        <v>2.33</v>
      </c>
      <c r="AS28">
        <v>0.32</v>
      </c>
      <c r="AT28">
        <v>2.0099999999999998</v>
      </c>
      <c r="AU28">
        <v>0.28999999999999998</v>
      </c>
      <c r="AV28">
        <v>0.09</v>
      </c>
      <c r="AX28">
        <v>4.8553832999999998E-2</v>
      </c>
      <c r="AY28">
        <v>9.9587310000000002E-3</v>
      </c>
      <c r="AZ28">
        <v>7.7518769999999999E-3</v>
      </c>
    </row>
    <row r="29" spans="1:52" x14ac:dyDescent="0.25">
      <c r="A29" t="s">
        <v>93</v>
      </c>
      <c r="B29">
        <v>2018</v>
      </c>
      <c r="C29" t="s">
        <v>50</v>
      </c>
      <c r="E29" t="s">
        <v>51</v>
      </c>
      <c r="F29" t="s">
        <v>83</v>
      </c>
      <c r="G29" t="s">
        <v>94</v>
      </c>
      <c r="H29" t="s">
        <v>229</v>
      </c>
      <c r="T29">
        <f t="shared" si="0"/>
        <v>0</v>
      </c>
      <c r="V29">
        <v>55.847953220000001</v>
      </c>
      <c r="W29">
        <v>59.9</v>
      </c>
      <c r="X29">
        <v>191</v>
      </c>
      <c r="Y29">
        <v>166</v>
      </c>
      <c r="Z29">
        <v>627</v>
      </c>
      <c r="AB29">
        <v>204.7</v>
      </c>
      <c r="AD29">
        <v>397</v>
      </c>
      <c r="AE29">
        <v>30.32</v>
      </c>
      <c r="AF29">
        <v>37.81</v>
      </c>
      <c r="AG29">
        <v>0.78</v>
      </c>
      <c r="AH29">
        <v>25.35</v>
      </c>
      <c r="AI29">
        <v>89.72</v>
      </c>
      <c r="AK29">
        <v>63.33</v>
      </c>
      <c r="AL29">
        <v>11.8</v>
      </c>
      <c r="AM29">
        <v>3.42</v>
      </c>
      <c r="AO29">
        <v>1.33</v>
      </c>
      <c r="AP29">
        <v>7.43</v>
      </c>
      <c r="AQ29">
        <v>1.2</v>
      </c>
      <c r="AR29">
        <v>3.15</v>
      </c>
      <c r="AS29">
        <v>0.42</v>
      </c>
      <c r="AT29">
        <v>2.82</v>
      </c>
      <c r="AU29">
        <v>0.4</v>
      </c>
      <c r="AV29">
        <v>0.48</v>
      </c>
      <c r="AX29">
        <v>9.5533154999999995E-2</v>
      </c>
      <c r="AY29">
        <v>4.4029367E-2</v>
      </c>
      <c r="AZ29">
        <v>9.3731219999999994E-3</v>
      </c>
    </row>
    <row r="30" spans="1:52" x14ac:dyDescent="0.25">
      <c r="A30" t="s">
        <v>225</v>
      </c>
      <c r="B30">
        <v>2018</v>
      </c>
      <c r="C30" t="s">
        <v>50</v>
      </c>
      <c r="E30" t="s">
        <v>51</v>
      </c>
      <c r="F30" t="s">
        <v>53</v>
      </c>
      <c r="H30" t="s">
        <v>229</v>
      </c>
      <c r="T30">
        <f t="shared" si="0"/>
        <v>0</v>
      </c>
      <c r="V30">
        <v>1267.924528</v>
      </c>
      <c r="W30">
        <v>67.5</v>
      </c>
      <c r="X30">
        <v>1344</v>
      </c>
      <c r="Y30">
        <v>221</v>
      </c>
      <c r="Z30">
        <v>156</v>
      </c>
      <c r="AB30">
        <v>310.2</v>
      </c>
      <c r="AD30">
        <v>184</v>
      </c>
      <c r="AE30">
        <v>13.72</v>
      </c>
      <c r="AF30">
        <v>12.52</v>
      </c>
      <c r="AG30">
        <v>0.51</v>
      </c>
      <c r="AH30">
        <v>8.32</v>
      </c>
      <c r="AI30">
        <v>25.5</v>
      </c>
      <c r="AK30">
        <v>19.309999999999999</v>
      </c>
      <c r="AL30">
        <v>3.51</v>
      </c>
      <c r="AM30">
        <v>1.06</v>
      </c>
      <c r="AO30">
        <v>0.48</v>
      </c>
      <c r="AP30">
        <v>2.92</v>
      </c>
      <c r="AQ30">
        <v>0.52</v>
      </c>
      <c r="AR30">
        <v>1.38</v>
      </c>
      <c r="AS30">
        <v>0.2</v>
      </c>
      <c r="AT30">
        <v>1.37</v>
      </c>
      <c r="AU30">
        <v>0.19</v>
      </c>
      <c r="AV30">
        <v>0.38</v>
      </c>
      <c r="AX30">
        <v>0.105039543</v>
      </c>
      <c r="AY30">
        <v>0.115740633</v>
      </c>
      <c r="AZ30">
        <v>0.19720390199999999</v>
      </c>
    </row>
    <row r="31" spans="1:52" x14ac:dyDescent="0.25">
      <c r="A31" t="s">
        <v>97</v>
      </c>
      <c r="B31">
        <v>2018</v>
      </c>
      <c r="C31" t="s">
        <v>50</v>
      </c>
      <c r="E31" t="s">
        <v>51</v>
      </c>
      <c r="F31" t="s">
        <v>83</v>
      </c>
      <c r="G31" t="s">
        <v>92</v>
      </c>
      <c r="H31" t="s">
        <v>229</v>
      </c>
      <c r="T31">
        <f t="shared" si="0"/>
        <v>0</v>
      </c>
      <c r="V31">
        <v>160.90225559999999</v>
      </c>
      <c r="W31">
        <v>46.7</v>
      </c>
      <c r="X31">
        <v>214</v>
      </c>
      <c r="Y31">
        <v>125</v>
      </c>
      <c r="Z31">
        <v>4741</v>
      </c>
      <c r="AB31">
        <v>292.3</v>
      </c>
      <c r="AD31">
        <v>308</v>
      </c>
      <c r="AF31">
        <v>35.4</v>
      </c>
      <c r="AG31">
        <v>0.94</v>
      </c>
      <c r="AH31">
        <v>20.77</v>
      </c>
      <c r="AI31">
        <v>50.78</v>
      </c>
      <c r="AK31">
        <v>27.71</v>
      </c>
      <c r="AL31">
        <v>5.14</v>
      </c>
      <c r="AM31">
        <v>1.33</v>
      </c>
      <c r="AO31">
        <v>0.44</v>
      </c>
      <c r="AP31">
        <v>2.31</v>
      </c>
      <c r="AQ31">
        <v>0.4</v>
      </c>
      <c r="AR31">
        <v>0.98</v>
      </c>
      <c r="AS31">
        <v>0.13</v>
      </c>
      <c r="AT31">
        <v>0.91</v>
      </c>
      <c r="AU31">
        <v>0.12</v>
      </c>
      <c r="AV31">
        <v>0.41</v>
      </c>
      <c r="AX31">
        <v>0.20487861499999999</v>
      </c>
      <c r="AY31">
        <v>8.6145181000000001E-2</v>
      </c>
      <c r="AZ31">
        <v>2.9278674000000001E-2</v>
      </c>
    </row>
    <row r="32" spans="1:52" x14ac:dyDescent="0.25">
      <c r="A32" t="s">
        <v>98</v>
      </c>
      <c r="B32">
        <v>2018</v>
      </c>
      <c r="C32" t="s">
        <v>50</v>
      </c>
      <c r="E32" t="s">
        <v>51</v>
      </c>
      <c r="F32" t="s">
        <v>83</v>
      </c>
      <c r="G32" t="s">
        <v>92</v>
      </c>
      <c r="H32" t="s">
        <v>229</v>
      </c>
      <c r="T32">
        <f t="shared" si="0"/>
        <v>0</v>
      </c>
      <c r="V32">
        <v>46.875</v>
      </c>
      <c r="W32">
        <v>31.5</v>
      </c>
      <c r="X32">
        <v>150</v>
      </c>
      <c r="Y32">
        <v>101</v>
      </c>
      <c r="Z32">
        <v>4413</v>
      </c>
      <c r="AB32">
        <v>173.8</v>
      </c>
      <c r="AD32">
        <v>288</v>
      </c>
      <c r="AF32">
        <v>27.3</v>
      </c>
      <c r="AG32">
        <v>1.58</v>
      </c>
      <c r="AH32">
        <v>21.4</v>
      </c>
      <c r="AI32">
        <v>73</v>
      </c>
      <c r="AK32">
        <v>54</v>
      </c>
      <c r="AL32">
        <v>10.9</v>
      </c>
      <c r="AM32">
        <v>3.2</v>
      </c>
      <c r="AO32">
        <v>1.1000000000000001</v>
      </c>
      <c r="AP32">
        <v>6.24</v>
      </c>
      <c r="AQ32">
        <v>1.1100000000000001</v>
      </c>
      <c r="AR32">
        <v>2.77</v>
      </c>
      <c r="AS32">
        <v>0.38</v>
      </c>
      <c r="AT32">
        <v>2.57</v>
      </c>
      <c r="AU32">
        <v>0.38</v>
      </c>
      <c r="AV32">
        <v>0.52</v>
      </c>
      <c r="AX32">
        <v>7.7722312000000002E-2</v>
      </c>
      <c r="AY32">
        <v>5.3745260000000003E-2</v>
      </c>
      <c r="AZ32">
        <v>8.3677700000000001E-3</v>
      </c>
    </row>
    <row r="33" spans="1:52" x14ac:dyDescent="0.25">
      <c r="A33" t="s">
        <v>98</v>
      </c>
      <c r="B33">
        <v>2018</v>
      </c>
      <c r="C33" t="s">
        <v>50</v>
      </c>
      <c r="E33" t="s">
        <v>51</v>
      </c>
      <c r="F33" t="s">
        <v>83</v>
      </c>
      <c r="G33" t="s">
        <v>92</v>
      </c>
      <c r="H33" t="s">
        <v>229</v>
      </c>
      <c r="T33">
        <f t="shared" si="0"/>
        <v>0</v>
      </c>
      <c r="V33">
        <v>54.394299289999999</v>
      </c>
      <c r="W33">
        <v>47.4</v>
      </c>
      <c r="X33">
        <v>229</v>
      </c>
      <c r="Y33">
        <v>149</v>
      </c>
      <c r="Z33">
        <v>5430</v>
      </c>
      <c r="AB33">
        <v>172.8</v>
      </c>
      <c r="AD33">
        <v>310</v>
      </c>
      <c r="AF33">
        <v>69.2</v>
      </c>
      <c r="AG33">
        <v>1.24</v>
      </c>
      <c r="AH33">
        <v>26.3</v>
      </c>
      <c r="AI33">
        <v>93.4</v>
      </c>
      <c r="AK33">
        <v>70.400000000000006</v>
      </c>
      <c r="AL33">
        <v>14.37</v>
      </c>
      <c r="AM33">
        <v>4.21</v>
      </c>
      <c r="AO33">
        <v>1.48</v>
      </c>
      <c r="AP33">
        <v>8.0500000000000007</v>
      </c>
      <c r="AQ33">
        <v>1.5</v>
      </c>
      <c r="AR33">
        <v>3.77</v>
      </c>
      <c r="AS33">
        <v>0.52</v>
      </c>
      <c r="AT33">
        <v>3.66</v>
      </c>
      <c r="AU33">
        <v>0.49</v>
      </c>
      <c r="AV33">
        <v>0.85</v>
      </c>
      <c r="AX33">
        <v>0.150274251</v>
      </c>
      <c r="AY33">
        <v>6.7011781000000006E-2</v>
      </c>
      <c r="AZ33">
        <v>9.6018160000000009E-3</v>
      </c>
    </row>
    <row r="34" spans="1:52" x14ac:dyDescent="0.25">
      <c r="A34" t="s">
        <v>99</v>
      </c>
      <c r="B34">
        <v>2018</v>
      </c>
      <c r="C34" t="s">
        <v>50</v>
      </c>
      <c r="E34" t="s">
        <v>51</v>
      </c>
      <c r="F34" t="s">
        <v>83</v>
      </c>
      <c r="G34" t="s">
        <v>94</v>
      </c>
      <c r="H34" t="s">
        <v>229</v>
      </c>
      <c r="T34">
        <f t="shared" si="0"/>
        <v>0</v>
      </c>
      <c r="V34">
        <v>85.233160620000007</v>
      </c>
      <c r="W34">
        <v>60.1</v>
      </c>
      <c r="X34">
        <v>329</v>
      </c>
      <c r="Y34">
        <v>150</v>
      </c>
      <c r="Z34">
        <v>93</v>
      </c>
      <c r="AB34">
        <v>192.2</v>
      </c>
      <c r="AD34">
        <v>437</v>
      </c>
      <c r="AE34">
        <v>38.96</v>
      </c>
      <c r="AF34">
        <v>248.28</v>
      </c>
      <c r="AG34">
        <v>2.0499999999999998</v>
      </c>
      <c r="AH34">
        <v>20.260000000000002</v>
      </c>
      <c r="AI34">
        <v>64.83</v>
      </c>
      <c r="AK34">
        <v>64.19</v>
      </c>
      <c r="AL34">
        <v>13.84</v>
      </c>
      <c r="AM34">
        <v>3.86</v>
      </c>
      <c r="AO34">
        <v>1.81</v>
      </c>
      <c r="AP34">
        <v>9.77</v>
      </c>
      <c r="AQ34">
        <v>1.54</v>
      </c>
      <c r="AR34">
        <v>4.04</v>
      </c>
      <c r="AS34">
        <v>0.54</v>
      </c>
      <c r="AT34">
        <v>3.45</v>
      </c>
      <c r="AU34">
        <v>0.5</v>
      </c>
      <c r="AV34">
        <v>4.2699999999999996</v>
      </c>
      <c r="AX34">
        <v>0.57535142699999997</v>
      </c>
      <c r="AY34">
        <v>0.35923040899999997</v>
      </c>
      <c r="AZ34">
        <v>1.3027250000000001E-2</v>
      </c>
    </row>
    <row r="35" spans="1:52" x14ac:dyDescent="0.25">
      <c r="A35" t="s">
        <v>100</v>
      </c>
      <c r="B35">
        <v>2018</v>
      </c>
      <c r="C35" t="s">
        <v>50</v>
      </c>
      <c r="E35" t="s">
        <v>51</v>
      </c>
      <c r="F35" t="s">
        <v>83</v>
      </c>
      <c r="G35" t="s">
        <v>87</v>
      </c>
      <c r="H35" t="s">
        <v>229</v>
      </c>
      <c r="T35">
        <f t="shared" si="0"/>
        <v>0</v>
      </c>
      <c r="V35">
        <v>56.896551719999998</v>
      </c>
      <c r="W35">
        <v>18.100000000000001</v>
      </c>
      <c r="X35">
        <v>165</v>
      </c>
      <c r="Y35">
        <v>76</v>
      </c>
      <c r="Z35">
        <v>1367</v>
      </c>
      <c r="AB35">
        <v>1048.2</v>
      </c>
      <c r="AD35">
        <v>221</v>
      </c>
      <c r="AE35">
        <v>31.98</v>
      </c>
      <c r="AF35">
        <v>46.77</v>
      </c>
      <c r="AG35">
        <v>3.69</v>
      </c>
      <c r="AH35">
        <v>17.739999999999998</v>
      </c>
      <c r="AI35">
        <v>50.67</v>
      </c>
      <c r="AK35">
        <v>46.01</v>
      </c>
      <c r="AL35">
        <v>9.6</v>
      </c>
      <c r="AM35">
        <v>2.9</v>
      </c>
      <c r="AO35">
        <v>1.19</v>
      </c>
      <c r="AP35">
        <v>6.15</v>
      </c>
      <c r="AQ35">
        <v>0.95</v>
      </c>
      <c r="AR35">
        <v>2.88</v>
      </c>
      <c r="AS35">
        <v>0.3</v>
      </c>
      <c r="AT35">
        <v>2.17</v>
      </c>
      <c r="AU35">
        <v>0.34</v>
      </c>
      <c r="AV35">
        <v>0.39</v>
      </c>
      <c r="AX35">
        <v>0.15370883399999999</v>
      </c>
      <c r="AY35">
        <v>4.6531797E-2</v>
      </c>
      <c r="AZ35">
        <v>9.2961099999999998E-3</v>
      </c>
    </row>
    <row r="36" spans="1:52" x14ac:dyDescent="0.25">
      <c r="A36" t="s">
        <v>101</v>
      </c>
      <c r="B36">
        <v>2018</v>
      </c>
      <c r="C36" t="s">
        <v>50</v>
      </c>
      <c r="E36" t="s">
        <v>51</v>
      </c>
      <c r="F36" t="s">
        <v>83</v>
      </c>
      <c r="G36" t="s">
        <v>84</v>
      </c>
      <c r="H36" t="s">
        <v>229</v>
      </c>
      <c r="T36">
        <f t="shared" si="0"/>
        <v>0</v>
      </c>
      <c r="V36">
        <v>569.28104580000002</v>
      </c>
      <c r="W36">
        <v>87.3</v>
      </c>
      <c r="X36">
        <v>871</v>
      </c>
      <c r="Y36">
        <v>244</v>
      </c>
      <c r="Z36">
        <v>66</v>
      </c>
      <c r="AB36">
        <v>297.10000000000002</v>
      </c>
      <c r="AD36">
        <v>213</v>
      </c>
      <c r="AE36">
        <v>17.8</v>
      </c>
      <c r="AF36">
        <v>30.22</v>
      </c>
      <c r="AG36">
        <v>0.85</v>
      </c>
      <c r="AH36">
        <v>14.04</v>
      </c>
      <c r="AI36">
        <v>44.39</v>
      </c>
      <c r="AK36">
        <v>31.73</v>
      </c>
      <c r="AL36">
        <v>5.34</v>
      </c>
      <c r="AM36">
        <v>1.53</v>
      </c>
      <c r="AO36">
        <v>0.65</v>
      </c>
      <c r="AP36">
        <v>3.82</v>
      </c>
      <c r="AQ36">
        <v>0.66</v>
      </c>
      <c r="AR36">
        <v>1.77</v>
      </c>
      <c r="AS36">
        <v>0.26</v>
      </c>
      <c r="AT36">
        <v>1.7</v>
      </c>
      <c r="AU36">
        <v>0.23</v>
      </c>
      <c r="AV36">
        <v>0.85</v>
      </c>
      <c r="AX36">
        <v>0.16035480799999999</v>
      </c>
      <c r="AY36">
        <v>0.163742046</v>
      </c>
      <c r="AZ36">
        <v>9.1412491999999998E-2</v>
      </c>
    </row>
    <row r="37" spans="1:52" x14ac:dyDescent="0.25">
      <c r="A37" t="s">
        <v>101</v>
      </c>
      <c r="B37">
        <v>2018</v>
      </c>
      <c r="C37" t="s">
        <v>50</v>
      </c>
      <c r="E37" t="s">
        <v>51</v>
      </c>
      <c r="F37" t="s">
        <v>83</v>
      </c>
      <c r="G37" t="s">
        <v>84</v>
      </c>
      <c r="H37" t="s">
        <v>229</v>
      </c>
      <c r="T37">
        <f t="shared" si="0"/>
        <v>0</v>
      </c>
      <c r="V37">
        <v>718.85714289999999</v>
      </c>
      <c r="W37">
        <v>94.3</v>
      </c>
      <c r="X37">
        <v>1258</v>
      </c>
      <c r="Y37">
        <v>264</v>
      </c>
      <c r="Z37">
        <v>71</v>
      </c>
      <c r="AB37">
        <v>293.5</v>
      </c>
      <c r="AD37">
        <v>233</v>
      </c>
      <c r="AE37">
        <v>20.28</v>
      </c>
      <c r="AF37">
        <v>35.200000000000003</v>
      </c>
      <c r="AG37">
        <v>2.4300000000000002</v>
      </c>
      <c r="AH37">
        <v>17.399999999999999</v>
      </c>
      <c r="AI37">
        <v>46.81</v>
      </c>
      <c r="AK37">
        <v>34.96</v>
      </c>
      <c r="AL37">
        <v>6.07</v>
      </c>
      <c r="AM37">
        <v>1.75</v>
      </c>
      <c r="AO37">
        <v>0.76</v>
      </c>
      <c r="AP37">
        <v>4.32</v>
      </c>
      <c r="AQ37">
        <v>0.76</v>
      </c>
      <c r="AR37">
        <v>2</v>
      </c>
      <c r="AS37">
        <v>0.28000000000000003</v>
      </c>
      <c r="AT37">
        <v>1.83</v>
      </c>
      <c r="AU37">
        <v>0.25</v>
      </c>
      <c r="AV37">
        <v>0.97</v>
      </c>
      <c r="AX37">
        <v>0.16689979199999999</v>
      </c>
      <c r="AY37">
        <v>0.166970069</v>
      </c>
      <c r="AZ37">
        <v>0.114168056</v>
      </c>
    </row>
    <row r="38" spans="1:52" x14ac:dyDescent="0.25">
      <c r="A38" t="s">
        <v>227</v>
      </c>
      <c r="B38">
        <v>2018</v>
      </c>
      <c r="C38" t="s">
        <v>50</v>
      </c>
      <c r="E38" t="s">
        <v>51</v>
      </c>
      <c r="F38" t="s">
        <v>54</v>
      </c>
      <c r="H38" t="s">
        <v>229</v>
      </c>
      <c r="T38">
        <f t="shared" si="0"/>
        <v>0</v>
      </c>
      <c r="V38">
        <v>745.89041099999997</v>
      </c>
      <c r="W38">
        <v>39.700000000000003</v>
      </c>
      <c r="X38">
        <v>2178</v>
      </c>
      <c r="Y38">
        <v>211</v>
      </c>
      <c r="Z38">
        <v>113</v>
      </c>
      <c r="AB38">
        <v>289</v>
      </c>
      <c r="AD38">
        <v>303</v>
      </c>
      <c r="AE38">
        <v>25.68</v>
      </c>
      <c r="AF38">
        <v>278.33999999999997</v>
      </c>
      <c r="AG38">
        <v>1.17</v>
      </c>
      <c r="AH38">
        <v>11.78</v>
      </c>
      <c r="AI38">
        <v>47.46</v>
      </c>
      <c r="AK38">
        <v>49.11</v>
      </c>
      <c r="AL38">
        <v>10.42</v>
      </c>
      <c r="AM38">
        <v>2.92</v>
      </c>
      <c r="AO38">
        <v>1.23</v>
      </c>
      <c r="AP38">
        <v>6.64</v>
      </c>
      <c r="AQ38">
        <v>0.93</v>
      </c>
      <c r="AR38">
        <v>2.36</v>
      </c>
      <c r="AS38">
        <v>0.31</v>
      </c>
      <c r="AT38">
        <v>1.97</v>
      </c>
      <c r="AU38">
        <v>0.25</v>
      </c>
      <c r="AV38">
        <v>7.04</v>
      </c>
      <c r="AX38">
        <v>0.84986508400000005</v>
      </c>
      <c r="AY38">
        <v>0.78037039200000002</v>
      </c>
      <c r="AZ38">
        <v>0.120282842</v>
      </c>
    </row>
    <row r="39" spans="1:52" x14ac:dyDescent="0.25">
      <c r="A39" t="s">
        <v>107</v>
      </c>
      <c r="B39">
        <v>2018</v>
      </c>
      <c r="C39" t="s">
        <v>50</v>
      </c>
      <c r="E39" t="s">
        <v>51</v>
      </c>
      <c r="F39" t="s">
        <v>83</v>
      </c>
      <c r="G39" t="s">
        <v>108</v>
      </c>
      <c r="H39" t="s">
        <v>229</v>
      </c>
      <c r="T39">
        <f t="shared" si="0"/>
        <v>0</v>
      </c>
      <c r="V39">
        <v>1697.2222220000001</v>
      </c>
      <c r="W39">
        <v>70</v>
      </c>
      <c r="X39">
        <v>611</v>
      </c>
      <c r="Y39">
        <v>472</v>
      </c>
      <c r="Z39">
        <v>104</v>
      </c>
      <c r="AB39">
        <v>44.3</v>
      </c>
      <c r="AD39">
        <v>125</v>
      </c>
      <c r="AE39">
        <v>5.86</v>
      </c>
      <c r="AF39">
        <v>9.5</v>
      </c>
      <c r="AG39">
        <v>0.3</v>
      </c>
      <c r="AH39">
        <v>5.29</v>
      </c>
      <c r="AI39">
        <v>11.03</v>
      </c>
      <c r="AK39">
        <v>6.76</v>
      </c>
      <c r="AL39">
        <v>1.1499999999999999</v>
      </c>
      <c r="AM39">
        <v>0.36</v>
      </c>
      <c r="AO39">
        <v>0.2</v>
      </c>
      <c r="AP39">
        <v>1.23</v>
      </c>
      <c r="AQ39">
        <v>0.24</v>
      </c>
      <c r="AR39">
        <v>0.69</v>
      </c>
      <c r="AS39">
        <v>0.1</v>
      </c>
      <c r="AT39">
        <v>0.69</v>
      </c>
      <c r="AU39">
        <v>0.1</v>
      </c>
      <c r="AV39">
        <v>0.2</v>
      </c>
      <c r="AX39">
        <v>0.23533933800000001</v>
      </c>
      <c r="AY39">
        <v>0.17986832</v>
      </c>
      <c r="AZ39">
        <v>0.238322337</v>
      </c>
    </row>
    <row r="40" spans="1:52" x14ac:dyDescent="0.25">
      <c r="A40" t="s">
        <v>228</v>
      </c>
      <c r="B40">
        <v>2018</v>
      </c>
      <c r="C40" t="s">
        <v>50</v>
      </c>
      <c r="E40" t="s">
        <v>51</v>
      </c>
      <c r="F40" t="s">
        <v>55</v>
      </c>
      <c r="H40" t="s">
        <v>229</v>
      </c>
      <c r="T40">
        <f t="shared" si="0"/>
        <v>0</v>
      </c>
      <c r="V40">
        <v>142.02334629999999</v>
      </c>
      <c r="W40">
        <v>65.099999999999994</v>
      </c>
      <c r="X40">
        <v>730</v>
      </c>
      <c r="Y40">
        <v>250</v>
      </c>
      <c r="Z40">
        <v>3701</v>
      </c>
      <c r="AB40">
        <v>292.3</v>
      </c>
      <c r="AD40">
        <v>335</v>
      </c>
      <c r="AE40">
        <v>38.86</v>
      </c>
      <c r="AF40">
        <v>125.73</v>
      </c>
      <c r="AG40">
        <v>1.36</v>
      </c>
      <c r="AH40">
        <v>54.06</v>
      </c>
      <c r="AI40">
        <v>168.46</v>
      </c>
      <c r="AK40">
        <v>125.25</v>
      </c>
      <c r="AL40">
        <v>19.760000000000002</v>
      </c>
      <c r="AM40">
        <v>5.14</v>
      </c>
      <c r="AO40">
        <v>2.17</v>
      </c>
      <c r="AP40">
        <v>7.57</v>
      </c>
      <c r="AQ40">
        <v>1.5</v>
      </c>
      <c r="AR40">
        <v>4.09</v>
      </c>
      <c r="AS40">
        <v>0.51</v>
      </c>
      <c r="AT40">
        <v>2.77</v>
      </c>
      <c r="AU40">
        <v>0.46</v>
      </c>
      <c r="AV40">
        <v>4.38</v>
      </c>
      <c r="AX40">
        <v>0.17456202400000001</v>
      </c>
      <c r="AY40">
        <v>0.22076932199999999</v>
      </c>
      <c r="AZ40">
        <v>2.2877113000000001E-2</v>
      </c>
    </row>
    <row r="41" spans="1:52" x14ac:dyDescent="0.25">
      <c r="A41" t="s">
        <v>86</v>
      </c>
      <c r="B41">
        <v>2018</v>
      </c>
      <c r="C41" t="s">
        <v>50</v>
      </c>
      <c r="E41" t="s">
        <v>51</v>
      </c>
      <c r="F41" t="s">
        <v>83</v>
      </c>
      <c r="G41" t="s">
        <v>87</v>
      </c>
      <c r="H41" t="s">
        <v>229</v>
      </c>
      <c r="I41">
        <v>52.29</v>
      </c>
      <c r="J41">
        <v>0.18</v>
      </c>
      <c r="K41">
        <v>3.49</v>
      </c>
      <c r="L41">
        <v>1.76</v>
      </c>
      <c r="M41">
        <v>2.23</v>
      </c>
      <c r="N41">
        <v>0.06</v>
      </c>
      <c r="O41">
        <v>16.149999999999999</v>
      </c>
      <c r="P41">
        <v>22.02</v>
      </c>
      <c r="R41">
        <v>0.10791000000000001</v>
      </c>
      <c r="S41">
        <v>0.86</v>
      </c>
      <c r="T41">
        <f t="shared" si="0"/>
        <v>99.147909999999996</v>
      </c>
      <c r="U41">
        <v>92.811897490000007</v>
      </c>
      <c r="V41">
        <v>21.225382929999999</v>
      </c>
      <c r="W41">
        <v>66.900000000000006</v>
      </c>
      <c r="X41">
        <v>97</v>
      </c>
      <c r="Y41">
        <v>135</v>
      </c>
      <c r="Z41">
        <v>9</v>
      </c>
      <c r="AB41">
        <v>232.3</v>
      </c>
      <c r="AD41">
        <v>529</v>
      </c>
      <c r="AE41">
        <v>44.19</v>
      </c>
      <c r="AF41">
        <v>117.64</v>
      </c>
      <c r="AG41">
        <v>1.17</v>
      </c>
      <c r="AH41">
        <v>35.119999999999997</v>
      </c>
      <c r="AI41">
        <v>105.3</v>
      </c>
      <c r="AK41">
        <v>87.84</v>
      </c>
      <c r="AL41">
        <v>16.75</v>
      </c>
      <c r="AM41">
        <v>4.57</v>
      </c>
      <c r="AO41">
        <v>1.92</v>
      </c>
      <c r="AP41">
        <v>10.56</v>
      </c>
      <c r="AQ41">
        <v>1.7</v>
      </c>
      <c r="AR41">
        <v>4.3600000000000003</v>
      </c>
      <c r="AS41">
        <v>0.63</v>
      </c>
      <c r="AT41">
        <v>3.93</v>
      </c>
      <c r="AU41">
        <v>0.55000000000000004</v>
      </c>
      <c r="AV41">
        <v>1.1299999999999999</v>
      </c>
      <c r="AX41">
        <v>0.21183349800000001</v>
      </c>
      <c r="AY41">
        <v>7.3870634000000004E-2</v>
      </c>
      <c r="AZ41">
        <v>3.4273049999999998E-3</v>
      </c>
    </row>
    <row r="42" spans="1:52" x14ac:dyDescent="0.25">
      <c r="A42" t="s">
        <v>90</v>
      </c>
      <c r="B42">
        <v>2018</v>
      </c>
      <c r="C42" t="s">
        <v>50</v>
      </c>
      <c r="E42" t="s">
        <v>51</v>
      </c>
      <c r="F42" t="s">
        <v>83</v>
      </c>
      <c r="G42" t="s">
        <v>84</v>
      </c>
      <c r="H42" t="s">
        <v>229</v>
      </c>
      <c r="I42">
        <v>52.57</v>
      </c>
      <c r="J42">
        <v>0.48</v>
      </c>
      <c r="K42">
        <v>3.38</v>
      </c>
      <c r="L42">
        <v>1.1499999999999999</v>
      </c>
      <c r="M42">
        <v>3.28</v>
      </c>
      <c r="N42">
        <v>0.12</v>
      </c>
      <c r="O42">
        <v>17.13</v>
      </c>
      <c r="P42">
        <v>20.260000000000002</v>
      </c>
      <c r="S42">
        <v>0.97</v>
      </c>
      <c r="T42">
        <f t="shared" si="0"/>
        <v>99.34</v>
      </c>
      <c r="U42">
        <v>90.30179948</v>
      </c>
      <c r="V42">
        <v>506.3768116</v>
      </c>
      <c r="W42">
        <v>38.1</v>
      </c>
      <c r="X42">
        <v>1747</v>
      </c>
      <c r="Y42">
        <v>219</v>
      </c>
      <c r="Z42">
        <v>127</v>
      </c>
      <c r="AB42">
        <v>377.5</v>
      </c>
      <c r="AD42">
        <v>199</v>
      </c>
      <c r="AE42">
        <v>29.27</v>
      </c>
      <c r="AF42">
        <v>80.5</v>
      </c>
      <c r="AG42">
        <v>2.17</v>
      </c>
      <c r="AH42">
        <v>7.02</v>
      </c>
      <c r="AI42">
        <v>35.840000000000003</v>
      </c>
      <c r="AK42">
        <v>50.43</v>
      </c>
      <c r="AL42">
        <v>11.59</v>
      </c>
      <c r="AM42">
        <v>3.45</v>
      </c>
      <c r="AO42">
        <v>1.55</v>
      </c>
      <c r="AP42">
        <v>8.02</v>
      </c>
      <c r="AQ42">
        <v>1.18</v>
      </c>
      <c r="AR42">
        <v>2.8</v>
      </c>
      <c r="AS42">
        <v>0.37</v>
      </c>
      <c r="AT42">
        <v>2.33</v>
      </c>
      <c r="AU42">
        <v>0.31</v>
      </c>
      <c r="AV42">
        <v>2.88</v>
      </c>
      <c r="AX42">
        <v>0.229986778</v>
      </c>
      <c r="AY42">
        <v>0.29871238999999999</v>
      </c>
      <c r="AZ42">
        <v>7.9069190999999997E-2</v>
      </c>
    </row>
    <row r="43" spans="1:52" x14ac:dyDescent="0.25">
      <c r="A43" t="s">
        <v>100</v>
      </c>
      <c r="B43">
        <v>2018</v>
      </c>
      <c r="C43" t="s">
        <v>50</v>
      </c>
      <c r="E43" t="s">
        <v>51</v>
      </c>
      <c r="F43" t="s">
        <v>83</v>
      </c>
      <c r="G43" t="s">
        <v>87</v>
      </c>
      <c r="H43" t="s">
        <v>229</v>
      </c>
      <c r="I43">
        <v>54.17</v>
      </c>
      <c r="J43">
        <v>0.06</v>
      </c>
      <c r="K43">
        <v>1.37</v>
      </c>
      <c r="L43">
        <v>0.53</v>
      </c>
      <c r="M43">
        <v>2.83</v>
      </c>
      <c r="N43">
        <v>0.08</v>
      </c>
      <c r="O43">
        <v>17.260000000000002</v>
      </c>
      <c r="P43">
        <v>21.84</v>
      </c>
      <c r="S43">
        <v>1.25</v>
      </c>
      <c r="T43">
        <f t="shared" si="0"/>
        <v>99.39</v>
      </c>
      <c r="U43">
        <v>91.578002920000003</v>
      </c>
      <c r="V43">
        <v>28.612716760000001</v>
      </c>
      <c r="W43">
        <v>30.5</v>
      </c>
      <c r="X43">
        <v>99</v>
      </c>
      <c r="Y43">
        <v>87</v>
      </c>
      <c r="Z43">
        <v>1528</v>
      </c>
      <c r="AB43">
        <v>1162.0999999999999</v>
      </c>
      <c r="AD43">
        <v>280</v>
      </c>
      <c r="AE43">
        <v>30.6</v>
      </c>
      <c r="AF43">
        <v>12.93</v>
      </c>
      <c r="AG43">
        <v>1.74</v>
      </c>
      <c r="AH43">
        <v>23.47</v>
      </c>
      <c r="AI43">
        <v>85.14</v>
      </c>
      <c r="AK43">
        <v>65.62</v>
      </c>
      <c r="AL43">
        <v>12.37</v>
      </c>
      <c r="AM43">
        <v>3.46</v>
      </c>
      <c r="AO43">
        <v>1.46</v>
      </c>
      <c r="AP43">
        <v>7.74</v>
      </c>
      <c r="AQ43">
        <v>1.27</v>
      </c>
      <c r="AR43">
        <v>3.29</v>
      </c>
      <c r="AS43">
        <v>0.46</v>
      </c>
      <c r="AT43">
        <v>2.76</v>
      </c>
      <c r="AU43">
        <v>0.42</v>
      </c>
      <c r="AV43">
        <v>7.0000000000000007E-2</v>
      </c>
      <c r="AX43">
        <v>3.1346477999999997E-2</v>
      </c>
      <c r="AY43">
        <v>6.1608699999999997E-3</v>
      </c>
      <c r="AZ43">
        <v>4.6101019999999996E-3</v>
      </c>
    </row>
    <row r="44" spans="1:52" x14ac:dyDescent="0.25">
      <c r="A44" t="s">
        <v>88</v>
      </c>
      <c r="B44">
        <v>2018</v>
      </c>
      <c r="C44" t="s">
        <v>50</v>
      </c>
      <c r="D44" t="s">
        <v>82</v>
      </c>
      <c r="E44" t="s">
        <v>51</v>
      </c>
      <c r="F44" t="s">
        <v>83</v>
      </c>
      <c r="G44" t="s">
        <v>89</v>
      </c>
      <c r="H44" t="s">
        <v>229</v>
      </c>
      <c r="I44">
        <v>53.69</v>
      </c>
      <c r="J44">
        <v>0.05</v>
      </c>
      <c r="K44">
        <v>2.59</v>
      </c>
      <c r="L44">
        <v>1.74</v>
      </c>
      <c r="M44">
        <v>3.05</v>
      </c>
      <c r="N44">
        <v>0.11</v>
      </c>
      <c r="O44">
        <v>17.850000000000001</v>
      </c>
      <c r="P44">
        <v>19.28</v>
      </c>
      <c r="S44">
        <v>1.1399999999999999</v>
      </c>
      <c r="T44">
        <f t="shared" si="0"/>
        <v>99.5</v>
      </c>
      <c r="U44">
        <v>91.25432472</v>
      </c>
      <c r="V44">
        <v>808.07291669999995</v>
      </c>
      <c r="W44">
        <v>102.5</v>
      </c>
      <c r="X44">
        <v>3103</v>
      </c>
      <c r="Y44">
        <v>263</v>
      </c>
      <c r="Z44">
        <v>9601</v>
      </c>
      <c r="AB44">
        <v>315.7</v>
      </c>
      <c r="AD44">
        <v>340</v>
      </c>
      <c r="AE44">
        <v>29.75</v>
      </c>
      <c r="AF44">
        <v>130.47999999999999</v>
      </c>
      <c r="AG44">
        <v>2.27</v>
      </c>
      <c r="AH44">
        <v>23.03</v>
      </c>
      <c r="AI44">
        <v>66.84</v>
      </c>
      <c r="AK44">
        <v>68.66</v>
      </c>
      <c r="AL44">
        <v>13.55</v>
      </c>
      <c r="AM44">
        <v>3.84</v>
      </c>
      <c r="AO44">
        <v>1.36</v>
      </c>
      <c r="AP44">
        <v>6.97</v>
      </c>
      <c r="AQ44">
        <v>1.29</v>
      </c>
      <c r="AR44">
        <v>3.11</v>
      </c>
      <c r="AS44">
        <v>0.43</v>
      </c>
      <c r="AT44">
        <v>2.25</v>
      </c>
      <c r="AU44">
        <v>0.33</v>
      </c>
      <c r="AV44">
        <v>3.64</v>
      </c>
      <c r="AX44">
        <v>0.295471496</v>
      </c>
      <c r="AY44">
        <v>0.299244921</v>
      </c>
      <c r="AZ44">
        <v>0.14211388</v>
      </c>
    </row>
    <row r="45" spans="1:52" x14ac:dyDescent="0.25">
      <c r="A45" t="s">
        <v>90</v>
      </c>
      <c r="B45">
        <v>2018</v>
      </c>
      <c r="C45" t="s">
        <v>50</v>
      </c>
      <c r="E45" t="s">
        <v>51</v>
      </c>
      <c r="F45" t="s">
        <v>83</v>
      </c>
      <c r="G45" t="s">
        <v>84</v>
      </c>
      <c r="H45" t="s">
        <v>229</v>
      </c>
      <c r="I45">
        <v>53.44</v>
      </c>
      <c r="J45">
        <v>0.16</v>
      </c>
      <c r="K45">
        <v>2.86</v>
      </c>
      <c r="L45">
        <v>1.37</v>
      </c>
      <c r="M45">
        <v>3.35</v>
      </c>
      <c r="N45">
        <v>0.13</v>
      </c>
      <c r="O45">
        <v>17.420000000000002</v>
      </c>
      <c r="P45">
        <v>19.690000000000001</v>
      </c>
      <c r="S45">
        <v>1.1499999999999999</v>
      </c>
      <c r="T45">
        <f t="shared" si="0"/>
        <v>99.57</v>
      </c>
      <c r="U45">
        <v>90.263819100000006</v>
      </c>
      <c r="V45">
        <v>317.55319150000003</v>
      </c>
      <c r="W45">
        <v>52.3</v>
      </c>
      <c r="X45">
        <v>1194</v>
      </c>
      <c r="Y45">
        <v>207</v>
      </c>
      <c r="Z45">
        <v>156</v>
      </c>
      <c r="AB45">
        <v>362.2</v>
      </c>
      <c r="AD45">
        <v>231</v>
      </c>
      <c r="AE45">
        <v>30.92</v>
      </c>
      <c r="AF45">
        <v>89.48</v>
      </c>
      <c r="AG45">
        <v>1.2</v>
      </c>
      <c r="AH45">
        <v>8.7899999999999991</v>
      </c>
      <c r="AI45">
        <v>40.659999999999997</v>
      </c>
      <c r="AK45">
        <v>57.73</v>
      </c>
      <c r="AL45">
        <v>13.39</v>
      </c>
      <c r="AM45">
        <v>3.76</v>
      </c>
      <c r="AO45">
        <v>1.8</v>
      </c>
      <c r="AP45">
        <v>8.3699999999999992</v>
      </c>
      <c r="AQ45">
        <v>1.22</v>
      </c>
      <c r="AR45">
        <v>3.01</v>
      </c>
      <c r="AS45">
        <v>0.39</v>
      </c>
      <c r="AT45">
        <v>2.5099999999999998</v>
      </c>
      <c r="AU45">
        <v>0.33</v>
      </c>
      <c r="AV45">
        <v>2.81</v>
      </c>
      <c r="AX45">
        <v>0.22229418300000001</v>
      </c>
      <c r="AY45">
        <v>0.25343243900000001</v>
      </c>
      <c r="AZ45">
        <v>4.8035679999999997E-2</v>
      </c>
    </row>
    <row r="46" spans="1:52" x14ac:dyDescent="0.25">
      <c r="A46" t="s">
        <v>95</v>
      </c>
      <c r="B46">
        <v>2018</v>
      </c>
      <c r="C46" t="s">
        <v>50</v>
      </c>
      <c r="E46" t="s">
        <v>51</v>
      </c>
      <c r="F46" t="s">
        <v>83</v>
      </c>
      <c r="G46" t="s">
        <v>89</v>
      </c>
      <c r="H46" t="s">
        <v>229</v>
      </c>
      <c r="I46">
        <v>53.49</v>
      </c>
      <c r="J46">
        <v>0.3</v>
      </c>
      <c r="K46">
        <v>2.56</v>
      </c>
      <c r="L46">
        <v>1.4</v>
      </c>
      <c r="M46">
        <v>3.03</v>
      </c>
      <c r="N46">
        <v>0.11</v>
      </c>
      <c r="O46">
        <v>17.41</v>
      </c>
      <c r="P46">
        <v>20.55</v>
      </c>
      <c r="S46">
        <v>0.98</v>
      </c>
      <c r="T46">
        <f t="shared" si="0"/>
        <v>99.83</v>
      </c>
      <c r="U46">
        <v>91.106522679999998</v>
      </c>
      <c r="V46">
        <v>1209.9290779999999</v>
      </c>
      <c r="W46">
        <v>71.8</v>
      </c>
      <c r="X46">
        <v>1706</v>
      </c>
      <c r="Y46">
        <v>203</v>
      </c>
      <c r="Z46">
        <v>95</v>
      </c>
      <c r="AB46">
        <v>281.60000000000002</v>
      </c>
      <c r="AD46">
        <v>222</v>
      </c>
      <c r="AE46">
        <v>15.65</v>
      </c>
      <c r="AF46">
        <v>36.49</v>
      </c>
      <c r="AG46">
        <v>1.84</v>
      </c>
      <c r="AH46">
        <v>11.27</v>
      </c>
      <c r="AI46">
        <v>30.37</v>
      </c>
      <c r="AK46">
        <v>25.42</v>
      </c>
      <c r="AL46">
        <v>4.75</v>
      </c>
      <c r="AM46">
        <v>1.41</v>
      </c>
      <c r="AO46">
        <v>0.63</v>
      </c>
      <c r="AP46">
        <v>3.56</v>
      </c>
      <c r="AQ46">
        <v>0.6</v>
      </c>
      <c r="AR46">
        <v>1.6</v>
      </c>
      <c r="AS46">
        <v>0.22</v>
      </c>
      <c r="AT46">
        <v>1.42</v>
      </c>
      <c r="AU46">
        <v>0.19</v>
      </c>
      <c r="AV46">
        <v>1.01</v>
      </c>
      <c r="AX46">
        <v>0.229367814</v>
      </c>
      <c r="AY46">
        <v>0.23048026599999999</v>
      </c>
      <c r="AZ46">
        <v>0.18944754499999999</v>
      </c>
    </row>
    <row r="47" spans="1:52" x14ac:dyDescent="0.25">
      <c r="A47" t="s">
        <v>105</v>
      </c>
      <c r="B47">
        <v>2018</v>
      </c>
      <c r="C47" t="s">
        <v>50</v>
      </c>
      <c r="E47" t="s">
        <v>51</v>
      </c>
      <c r="F47" t="s">
        <v>83</v>
      </c>
      <c r="G47" t="s">
        <v>106</v>
      </c>
      <c r="H47" t="s">
        <v>229</v>
      </c>
      <c r="I47">
        <v>51.9</v>
      </c>
      <c r="J47">
        <v>0.74</v>
      </c>
      <c r="K47">
        <v>3.97</v>
      </c>
      <c r="L47">
        <v>0.8</v>
      </c>
      <c r="M47">
        <v>3.43</v>
      </c>
      <c r="N47">
        <v>0.11</v>
      </c>
      <c r="O47">
        <v>15.56</v>
      </c>
      <c r="P47">
        <v>22.87</v>
      </c>
      <c r="S47">
        <v>0.82</v>
      </c>
      <c r="T47">
        <f t="shared" si="0"/>
        <v>100.19999999999999</v>
      </c>
      <c r="U47">
        <v>88.996389949999994</v>
      </c>
      <c r="V47">
        <v>219.13043479999999</v>
      </c>
      <c r="W47">
        <v>107.5</v>
      </c>
      <c r="X47">
        <v>756</v>
      </c>
      <c r="Y47">
        <v>188</v>
      </c>
      <c r="Z47">
        <v>4017</v>
      </c>
      <c r="AB47">
        <v>354.6</v>
      </c>
      <c r="AD47">
        <v>552</v>
      </c>
      <c r="AF47">
        <v>126.9</v>
      </c>
      <c r="AG47">
        <v>0.52</v>
      </c>
      <c r="AH47">
        <v>26.81</v>
      </c>
      <c r="AI47">
        <v>86.4</v>
      </c>
      <c r="AK47">
        <v>64.3</v>
      </c>
      <c r="AL47">
        <v>11.77</v>
      </c>
      <c r="AM47">
        <v>3.45</v>
      </c>
      <c r="AO47">
        <v>1.1000000000000001</v>
      </c>
      <c r="AP47">
        <v>5.98</v>
      </c>
      <c r="AQ47">
        <v>1.04</v>
      </c>
      <c r="AR47">
        <v>2.38</v>
      </c>
      <c r="AS47">
        <v>0.28000000000000003</v>
      </c>
      <c r="AT47">
        <v>1.79</v>
      </c>
      <c r="AU47">
        <v>0.21</v>
      </c>
      <c r="AV47">
        <v>1.72</v>
      </c>
      <c r="AX47">
        <v>0.31861124200000002</v>
      </c>
      <c r="AY47">
        <v>0.15677675799999999</v>
      </c>
      <c r="AZ47">
        <v>4.0616799000000002E-2</v>
      </c>
    </row>
    <row r="48" spans="1:52" x14ac:dyDescent="0.25">
      <c r="A48" t="s">
        <v>99</v>
      </c>
      <c r="B48">
        <v>2018</v>
      </c>
      <c r="C48" t="s">
        <v>50</v>
      </c>
      <c r="E48" t="s">
        <v>51</v>
      </c>
      <c r="F48" t="s">
        <v>83</v>
      </c>
      <c r="G48" t="s">
        <v>94</v>
      </c>
      <c r="H48" t="s">
        <v>229</v>
      </c>
      <c r="I48">
        <v>54.26</v>
      </c>
      <c r="J48">
        <v>0.16</v>
      </c>
      <c r="K48">
        <v>3.14</v>
      </c>
      <c r="L48">
        <v>0.62</v>
      </c>
      <c r="M48">
        <v>2.21</v>
      </c>
      <c r="N48">
        <v>0.08</v>
      </c>
      <c r="O48">
        <v>16.399999999999999</v>
      </c>
      <c r="P48">
        <v>23.05</v>
      </c>
      <c r="S48">
        <v>1</v>
      </c>
      <c r="T48">
        <f t="shared" si="0"/>
        <v>100.91999999999999</v>
      </c>
      <c r="U48">
        <v>92.972795550000001</v>
      </c>
      <c r="V48">
        <v>55.837563449999998</v>
      </c>
      <c r="W48">
        <v>70.099999999999994</v>
      </c>
      <c r="X48">
        <v>220</v>
      </c>
      <c r="Y48">
        <v>147</v>
      </c>
      <c r="Z48">
        <v>88</v>
      </c>
      <c r="AB48">
        <v>166</v>
      </c>
      <c r="AD48">
        <v>289</v>
      </c>
      <c r="AE48">
        <v>41.28</v>
      </c>
      <c r="AF48">
        <v>196.59</v>
      </c>
      <c r="AG48">
        <v>1.36</v>
      </c>
      <c r="AH48">
        <v>19.11</v>
      </c>
      <c r="AI48">
        <v>65.3</v>
      </c>
      <c r="AK48">
        <v>65</v>
      </c>
      <c r="AL48">
        <v>14.17</v>
      </c>
      <c r="AM48">
        <v>3.94</v>
      </c>
      <c r="AO48">
        <v>1.81</v>
      </c>
      <c r="AP48">
        <v>9.85</v>
      </c>
      <c r="AQ48">
        <v>1.62</v>
      </c>
      <c r="AR48">
        <v>4.13</v>
      </c>
      <c r="AS48">
        <v>0.56000000000000005</v>
      </c>
      <c r="AT48">
        <v>3.55</v>
      </c>
      <c r="AU48">
        <v>0.5</v>
      </c>
      <c r="AV48">
        <v>3.26</v>
      </c>
      <c r="AX48">
        <v>0.447417544</v>
      </c>
      <c r="AY48">
        <v>0.269353701</v>
      </c>
      <c r="AZ48">
        <v>8.6223389999999997E-3</v>
      </c>
    </row>
    <row r="49" spans="1:52" x14ac:dyDescent="0.25">
      <c r="A49" t="s">
        <v>200</v>
      </c>
      <c r="B49">
        <v>1998</v>
      </c>
      <c r="C49" t="s">
        <v>189</v>
      </c>
      <c r="D49" t="s">
        <v>190</v>
      </c>
      <c r="E49" t="s">
        <v>116</v>
      </c>
      <c r="F49" t="s">
        <v>83</v>
      </c>
      <c r="G49" t="s">
        <v>191</v>
      </c>
      <c r="H49" t="s">
        <v>229</v>
      </c>
      <c r="I49">
        <v>52.69</v>
      </c>
      <c r="J49">
        <v>0.32</v>
      </c>
      <c r="K49">
        <v>5.41</v>
      </c>
      <c r="L49">
        <v>1.08</v>
      </c>
      <c r="M49">
        <v>2.95</v>
      </c>
      <c r="N49">
        <v>0.12</v>
      </c>
      <c r="O49">
        <v>15.8</v>
      </c>
      <c r="P49">
        <v>19.670000000000002</v>
      </c>
      <c r="S49">
        <v>1.36</v>
      </c>
      <c r="T49">
        <f t="shared" si="0"/>
        <v>99.4</v>
      </c>
      <c r="U49">
        <v>90.520406820000005</v>
      </c>
      <c r="V49">
        <v>1262.1052629999999</v>
      </c>
      <c r="X49">
        <v>1918.4</v>
      </c>
      <c r="AD49">
        <v>167</v>
      </c>
      <c r="AE49">
        <v>11.2</v>
      </c>
      <c r="AF49">
        <v>42.3</v>
      </c>
      <c r="AG49">
        <v>0.53</v>
      </c>
      <c r="AH49">
        <v>10.6</v>
      </c>
      <c r="AI49">
        <v>40</v>
      </c>
      <c r="AJ49">
        <v>6.65</v>
      </c>
      <c r="AK49">
        <v>30.1</v>
      </c>
      <c r="AL49">
        <v>4.9400000000000004</v>
      </c>
      <c r="AM49">
        <v>1.52</v>
      </c>
      <c r="AN49">
        <v>4.01</v>
      </c>
      <c r="AO49">
        <v>0.47</v>
      </c>
      <c r="AP49">
        <v>2.66</v>
      </c>
      <c r="AQ49">
        <v>0.54</v>
      </c>
      <c r="AR49">
        <v>1.4</v>
      </c>
      <c r="AT49">
        <v>1.74</v>
      </c>
      <c r="AU49">
        <v>0.19</v>
      </c>
      <c r="AV49">
        <v>0.78</v>
      </c>
      <c r="AX49">
        <v>0.239600012</v>
      </c>
      <c r="AY49">
        <v>0.16039647900000001</v>
      </c>
      <c r="AZ49">
        <v>0.23755174800000001</v>
      </c>
    </row>
    <row r="50" spans="1:52" x14ac:dyDescent="0.25">
      <c r="A50" t="s">
        <v>199</v>
      </c>
      <c r="B50">
        <v>1998</v>
      </c>
      <c r="C50" t="s">
        <v>189</v>
      </c>
      <c r="D50" t="s">
        <v>190</v>
      </c>
      <c r="E50" t="s">
        <v>116</v>
      </c>
      <c r="F50" t="s">
        <v>83</v>
      </c>
      <c r="G50" t="s">
        <v>191</v>
      </c>
      <c r="H50" t="s">
        <v>229</v>
      </c>
      <c r="I50">
        <v>52.85</v>
      </c>
      <c r="J50">
        <v>0.18</v>
      </c>
      <c r="K50">
        <v>3.8</v>
      </c>
      <c r="L50">
        <v>0.86</v>
      </c>
      <c r="M50">
        <v>3.62</v>
      </c>
      <c r="N50">
        <v>0.24</v>
      </c>
      <c r="O50">
        <v>15.99</v>
      </c>
      <c r="P50">
        <v>20.65</v>
      </c>
      <c r="S50">
        <v>1.25</v>
      </c>
      <c r="T50">
        <f t="shared" ref="T50:T81" si="1">SUM(I50:S50)</f>
        <v>99.44</v>
      </c>
      <c r="U50">
        <v>88.732648909999995</v>
      </c>
      <c r="V50">
        <v>891.81818180000005</v>
      </c>
      <c r="X50">
        <v>1079.0999999999999</v>
      </c>
      <c r="AD50">
        <v>192</v>
      </c>
      <c r="AE50">
        <v>9.74</v>
      </c>
      <c r="AF50">
        <v>61.4</v>
      </c>
      <c r="AG50">
        <v>0.53</v>
      </c>
      <c r="AH50">
        <v>9.98</v>
      </c>
      <c r="AI50">
        <v>34.700000000000003</v>
      </c>
      <c r="AJ50">
        <v>5.4</v>
      </c>
      <c r="AK50">
        <v>23.8</v>
      </c>
      <c r="AL50">
        <v>4.3600000000000003</v>
      </c>
      <c r="AM50">
        <v>1.21</v>
      </c>
      <c r="AN50">
        <v>2.56</v>
      </c>
      <c r="AO50">
        <v>0.38</v>
      </c>
      <c r="AP50">
        <v>2.13</v>
      </c>
      <c r="AQ50">
        <v>0.37</v>
      </c>
      <c r="AR50">
        <v>1.05</v>
      </c>
      <c r="AT50">
        <v>0.98</v>
      </c>
      <c r="AU50">
        <v>0.1</v>
      </c>
      <c r="AX50">
        <v>0.41632245800000001</v>
      </c>
      <c r="AZ50">
        <v>0.16655857499999999</v>
      </c>
    </row>
    <row r="51" spans="1:52" x14ac:dyDescent="0.25">
      <c r="A51" t="s">
        <v>198</v>
      </c>
      <c r="B51">
        <v>1998</v>
      </c>
      <c r="C51" t="s">
        <v>189</v>
      </c>
      <c r="D51" t="s">
        <v>190</v>
      </c>
      <c r="E51" t="s">
        <v>116</v>
      </c>
      <c r="F51" t="s">
        <v>83</v>
      </c>
      <c r="G51" t="s">
        <v>191</v>
      </c>
      <c r="H51" t="s">
        <v>229</v>
      </c>
      <c r="I51">
        <v>53.04</v>
      </c>
      <c r="J51">
        <v>0.26</v>
      </c>
      <c r="K51">
        <v>3.76</v>
      </c>
      <c r="L51">
        <v>1.36</v>
      </c>
      <c r="M51">
        <v>3.07</v>
      </c>
      <c r="N51">
        <v>0.11</v>
      </c>
      <c r="O51">
        <v>16.579999999999998</v>
      </c>
      <c r="P51">
        <v>20.059999999999999</v>
      </c>
      <c r="S51">
        <v>1.29</v>
      </c>
      <c r="T51">
        <f t="shared" si="1"/>
        <v>99.53</v>
      </c>
      <c r="U51">
        <v>90.591516010000007</v>
      </c>
      <c r="V51">
        <v>1074.9655170000001</v>
      </c>
      <c r="X51">
        <v>1558.7</v>
      </c>
      <c r="AD51">
        <v>166</v>
      </c>
      <c r="AE51">
        <v>11.5</v>
      </c>
      <c r="AF51">
        <v>40</v>
      </c>
      <c r="AG51">
        <v>1.03</v>
      </c>
      <c r="AH51">
        <v>10.5</v>
      </c>
      <c r="AI51">
        <v>38.6</v>
      </c>
      <c r="AJ51">
        <v>6.1</v>
      </c>
      <c r="AK51">
        <v>26.1</v>
      </c>
      <c r="AL51">
        <v>5.42</v>
      </c>
      <c r="AM51">
        <v>1.45</v>
      </c>
      <c r="AN51">
        <v>3.68</v>
      </c>
      <c r="AO51">
        <v>0.62</v>
      </c>
      <c r="AP51">
        <v>3.17</v>
      </c>
      <c r="AQ51">
        <v>0.54</v>
      </c>
      <c r="AR51">
        <v>1.37</v>
      </c>
      <c r="AT51">
        <v>1.1000000000000001</v>
      </c>
      <c r="AU51">
        <v>0.13</v>
      </c>
      <c r="AV51">
        <v>0.93</v>
      </c>
      <c r="AX51">
        <v>0.23229148199999999</v>
      </c>
      <c r="AY51">
        <v>0.19606948299999999</v>
      </c>
      <c r="AZ51">
        <v>0.17205705199999999</v>
      </c>
    </row>
    <row r="52" spans="1:52" x14ac:dyDescent="0.25">
      <c r="A52" t="s">
        <v>188</v>
      </c>
      <c r="B52">
        <v>1998</v>
      </c>
      <c r="C52" t="s">
        <v>189</v>
      </c>
      <c r="D52" t="s">
        <v>190</v>
      </c>
      <c r="E52" t="s">
        <v>116</v>
      </c>
      <c r="F52" t="s">
        <v>83</v>
      </c>
      <c r="G52" t="s">
        <v>191</v>
      </c>
      <c r="H52" t="s">
        <v>229</v>
      </c>
      <c r="I52">
        <v>53.73</v>
      </c>
      <c r="J52">
        <v>0.11</v>
      </c>
      <c r="K52">
        <v>2.84</v>
      </c>
      <c r="L52">
        <v>0.82</v>
      </c>
      <c r="M52">
        <v>2.87</v>
      </c>
      <c r="N52">
        <v>0.02</v>
      </c>
      <c r="O52">
        <v>17.07</v>
      </c>
      <c r="P52">
        <v>21.35</v>
      </c>
      <c r="S52">
        <v>0.82</v>
      </c>
      <c r="T52">
        <f t="shared" si="1"/>
        <v>99.63</v>
      </c>
      <c r="U52">
        <v>91.382347820000007</v>
      </c>
      <c r="V52">
        <v>578.46491230000004</v>
      </c>
      <c r="X52">
        <v>659.45</v>
      </c>
      <c r="AD52">
        <v>199</v>
      </c>
      <c r="AE52">
        <v>10.7</v>
      </c>
      <c r="AF52">
        <v>127</v>
      </c>
      <c r="AG52">
        <v>1.27</v>
      </c>
      <c r="AH52">
        <v>23</v>
      </c>
      <c r="AI52">
        <v>46.6</v>
      </c>
      <c r="AJ52">
        <v>5.3</v>
      </c>
      <c r="AK52">
        <v>20.7</v>
      </c>
      <c r="AL52">
        <v>3.59</v>
      </c>
      <c r="AM52">
        <v>1.1399999999999999</v>
      </c>
      <c r="AN52">
        <v>3</v>
      </c>
      <c r="AO52">
        <v>0.43</v>
      </c>
      <c r="AP52">
        <v>2.67</v>
      </c>
      <c r="AQ52">
        <v>0.5</v>
      </c>
      <c r="AR52">
        <v>1.38</v>
      </c>
      <c r="AT52">
        <v>0.98</v>
      </c>
      <c r="AU52">
        <v>0.2</v>
      </c>
      <c r="AV52">
        <v>1.6</v>
      </c>
      <c r="AX52">
        <v>1.0175705150000001</v>
      </c>
      <c r="AY52">
        <v>0.46540874199999999</v>
      </c>
      <c r="AZ52">
        <v>9.8579135999999998E-2</v>
      </c>
    </row>
    <row r="53" spans="1:52" x14ac:dyDescent="0.25">
      <c r="A53" t="s">
        <v>197</v>
      </c>
      <c r="B53">
        <v>1998</v>
      </c>
      <c r="C53" t="s">
        <v>189</v>
      </c>
      <c r="D53" t="s">
        <v>190</v>
      </c>
      <c r="E53" t="s">
        <v>116</v>
      </c>
      <c r="F53" t="s">
        <v>83</v>
      </c>
      <c r="G53" t="s">
        <v>191</v>
      </c>
      <c r="H53" t="s">
        <v>229</v>
      </c>
      <c r="I53">
        <v>54.28</v>
      </c>
      <c r="J53">
        <v>0.3</v>
      </c>
      <c r="K53">
        <v>3.2</v>
      </c>
      <c r="L53">
        <v>0.81</v>
      </c>
      <c r="M53">
        <v>2.36</v>
      </c>
      <c r="N53">
        <v>0.08</v>
      </c>
      <c r="O53">
        <v>17.02</v>
      </c>
      <c r="P53">
        <v>20.66</v>
      </c>
      <c r="S53">
        <v>1.1000000000000001</v>
      </c>
      <c r="T53">
        <f t="shared" si="1"/>
        <v>99.809999999999988</v>
      </c>
      <c r="U53">
        <v>92.783887649999997</v>
      </c>
      <c r="V53">
        <v>1312.773723</v>
      </c>
      <c r="X53">
        <v>1798.5</v>
      </c>
      <c r="AD53">
        <v>173</v>
      </c>
      <c r="AE53">
        <v>13.3</v>
      </c>
      <c r="AF53">
        <v>76.2</v>
      </c>
      <c r="AG53">
        <v>0.48</v>
      </c>
      <c r="AH53">
        <v>10.9</v>
      </c>
      <c r="AI53">
        <v>32.299999999999997</v>
      </c>
      <c r="AJ53">
        <v>4.54</v>
      </c>
      <c r="AK53">
        <v>21.1</v>
      </c>
      <c r="AL53">
        <v>4.8</v>
      </c>
      <c r="AM53">
        <v>1.37</v>
      </c>
      <c r="AN53">
        <v>3.89</v>
      </c>
      <c r="AO53">
        <v>0.55000000000000004</v>
      </c>
      <c r="AP53">
        <v>3.1</v>
      </c>
      <c r="AQ53">
        <v>0.59</v>
      </c>
      <c r="AR53">
        <v>1.5</v>
      </c>
      <c r="AT53">
        <v>1.57</v>
      </c>
      <c r="AU53">
        <v>0.18</v>
      </c>
      <c r="AX53">
        <v>0.52298148700000002</v>
      </c>
      <c r="AZ53">
        <v>0.21684958800000001</v>
      </c>
    </row>
    <row r="54" spans="1:52" x14ac:dyDescent="0.25">
      <c r="A54" t="s">
        <v>192</v>
      </c>
      <c r="B54">
        <v>1998</v>
      </c>
      <c r="C54" t="s">
        <v>189</v>
      </c>
      <c r="D54" t="s">
        <v>190</v>
      </c>
      <c r="E54" t="s">
        <v>116</v>
      </c>
      <c r="F54" t="s">
        <v>83</v>
      </c>
      <c r="G54" t="s">
        <v>191</v>
      </c>
      <c r="H54" t="s">
        <v>229</v>
      </c>
      <c r="I54">
        <v>53.62</v>
      </c>
      <c r="J54">
        <v>0.05</v>
      </c>
      <c r="K54">
        <v>3.34</v>
      </c>
      <c r="L54">
        <v>0.59</v>
      </c>
      <c r="M54">
        <v>3.07</v>
      </c>
      <c r="N54">
        <v>0.08</v>
      </c>
      <c r="O54">
        <v>17.059999999999999</v>
      </c>
      <c r="P54">
        <v>21.05</v>
      </c>
      <c r="S54">
        <v>0.95</v>
      </c>
      <c r="T54">
        <f t="shared" si="1"/>
        <v>99.809999999999988</v>
      </c>
      <c r="U54">
        <v>90.831963669999993</v>
      </c>
      <c r="V54">
        <v>340.625</v>
      </c>
      <c r="X54">
        <v>299.75</v>
      </c>
      <c r="AD54">
        <v>228</v>
      </c>
      <c r="AE54">
        <v>6.7</v>
      </c>
      <c r="AF54">
        <v>11.9</v>
      </c>
      <c r="AG54">
        <v>0.39</v>
      </c>
      <c r="AH54">
        <v>18.600000000000001</v>
      </c>
      <c r="AI54">
        <v>45.5</v>
      </c>
      <c r="AJ54">
        <v>5.82</v>
      </c>
      <c r="AK54">
        <v>22.8</v>
      </c>
      <c r="AL54">
        <v>3.86</v>
      </c>
      <c r="AM54">
        <v>0.88</v>
      </c>
      <c r="AN54">
        <v>2.64</v>
      </c>
      <c r="AO54">
        <v>0.28999999999999998</v>
      </c>
      <c r="AP54">
        <v>2.11</v>
      </c>
      <c r="AQ54">
        <v>0.34</v>
      </c>
      <c r="AR54">
        <v>0.99</v>
      </c>
      <c r="AT54">
        <v>0.96</v>
      </c>
      <c r="AU54">
        <v>0.1</v>
      </c>
      <c r="AV54">
        <v>0.12</v>
      </c>
      <c r="AX54">
        <v>8.7615123000000003E-2</v>
      </c>
      <c r="AY54">
        <v>3.2075034000000002E-2</v>
      </c>
      <c r="AZ54">
        <v>6.2102437000000003E-2</v>
      </c>
    </row>
    <row r="55" spans="1:52" x14ac:dyDescent="0.25">
      <c r="A55" t="s">
        <v>205</v>
      </c>
      <c r="B55">
        <v>1998</v>
      </c>
      <c r="C55" t="s">
        <v>189</v>
      </c>
      <c r="D55" t="s">
        <v>194</v>
      </c>
      <c r="E55" t="s">
        <v>116</v>
      </c>
      <c r="F55" t="s">
        <v>83</v>
      </c>
      <c r="G55" t="s">
        <v>191</v>
      </c>
      <c r="H55" t="s">
        <v>229</v>
      </c>
      <c r="I55">
        <v>53.72</v>
      </c>
      <c r="J55">
        <v>0.03</v>
      </c>
      <c r="K55">
        <v>3.03</v>
      </c>
      <c r="L55">
        <v>0.99</v>
      </c>
      <c r="M55">
        <v>2.77</v>
      </c>
      <c r="N55">
        <v>0.06</v>
      </c>
      <c r="O55">
        <v>16.600000000000001</v>
      </c>
      <c r="P55">
        <v>21.35</v>
      </c>
      <c r="S55">
        <v>1.27</v>
      </c>
      <c r="T55">
        <f t="shared" si="1"/>
        <v>99.820000000000007</v>
      </c>
      <c r="U55">
        <v>91.441578539999995</v>
      </c>
      <c r="V55">
        <v>171.2857143</v>
      </c>
      <c r="X55">
        <v>179.85</v>
      </c>
      <c r="AD55">
        <v>357</v>
      </c>
      <c r="AE55">
        <v>6.9</v>
      </c>
      <c r="AF55">
        <v>23.8</v>
      </c>
      <c r="AH55">
        <v>30.26</v>
      </c>
      <c r="AI55">
        <v>61.26</v>
      </c>
      <c r="AK55">
        <v>24.06</v>
      </c>
      <c r="AL55">
        <v>2.99</v>
      </c>
      <c r="AM55">
        <v>1.05</v>
      </c>
      <c r="AP55">
        <v>1.0900000000000001</v>
      </c>
      <c r="AR55">
        <v>0.76</v>
      </c>
      <c r="AT55">
        <v>0.74</v>
      </c>
      <c r="AX55">
        <v>0.193814713</v>
      </c>
    </row>
    <row r="56" spans="1:52" x14ac:dyDescent="0.25">
      <c r="A56" t="s">
        <v>202</v>
      </c>
      <c r="B56">
        <v>1998</v>
      </c>
      <c r="C56" t="s">
        <v>189</v>
      </c>
      <c r="D56" t="s">
        <v>190</v>
      </c>
      <c r="E56" t="s">
        <v>116</v>
      </c>
      <c r="F56" t="s">
        <v>83</v>
      </c>
      <c r="G56" t="s">
        <v>191</v>
      </c>
      <c r="H56" t="s">
        <v>229</v>
      </c>
      <c r="I56">
        <v>53.96</v>
      </c>
      <c r="J56">
        <v>7.0000000000000007E-2</v>
      </c>
      <c r="K56">
        <v>3.96</v>
      </c>
      <c r="L56">
        <v>0.49</v>
      </c>
      <c r="M56">
        <v>3.2</v>
      </c>
      <c r="N56">
        <v>0.17</v>
      </c>
      <c r="O56">
        <v>16.350000000000001</v>
      </c>
      <c r="P56">
        <v>20.34</v>
      </c>
      <c r="S56">
        <v>1.4</v>
      </c>
      <c r="T56">
        <f t="shared" si="1"/>
        <v>99.940000000000026</v>
      </c>
      <c r="U56">
        <v>90.108210619999994</v>
      </c>
      <c r="V56">
        <v>255.8841463</v>
      </c>
      <c r="X56">
        <v>419.65</v>
      </c>
      <c r="AD56">
        <v>226</v>
      </c>
      <c r="AE56">
        <v>11.5</v>
      </c>
      <c r="AF56">
        <v>78</v>
      </c>
      <c r="AG56">
        <v>0.75</v>
      </c>
      <c r="AH56">
        <v>17.3</v>
      </c>
      <c r="AI56">
        <v>51.8</v>
      </c>
      <c r="AJ56">
        <v>7.64</v>
      </c>
      <c r="AK56">
        <v>31.6</v>
      </c>
      <c r="AL56">
        <v>6.3</v>
      </c>
      <c r="AM56">
        <v>1.64</v>
      </c>
      <c r="AN56">
        <v>3.85</v>
      </c>
      <c r="AO56">
        <v>0.61</v>
      </c>
      <c r="AP56">
        <v>3.29</v>
      </c>
      <c r="AQ56">
        <v>0.54</v>
      </c>
      <c r="AR56">
        <v>1.58</v>
      </c>
      <c r="AT56">
        <v>1.38</v>
      </c>
      <c r="AU56">
        <v>0.19</v>
      </c>
      <c r="AV56">
        <v>2.21</v>
      </c>
      <c r="AX56">
        <v>0.38183345499999999</v>
      </c>
      <c r="AY56">
        <v>0.39275833399999999</v>
      </c>
      <c r="AZ56">
        <v>4.3912702999999997E-2</v>
      </c>
    </row>
    <row r="57" spans="1:52" x14ac:dyDescent="0.25">
      <c r="A57" t="s">
        <v>203</v>
      </c>
      <c r="B57">
        <v>1998</v>
      </c>
      <c r="C57" t="s">
        <v>189</v>
      </c>
      <c r="D57" t="s">
        <v>190</v>
      </c>
      <c r="E57" t="s">
        <v>116</v>
      </c>
      <c r="F57" t="s">
        <v>83</v>
      </c>
      <c r="G57" t="s">
        <v>191</v>
      </c>
      <c r="H57" t="s">
        <v>229</v>
      </c>
      <c r="I57">
        <v>53.54</v>
      </c>
      <c r="J57">
        <v>0.25</v>
      </c>
      <c r="K57">
        <v>3.6</v>
      </c>
      <c r="L57">
        <v>1.28</v>
      </c>
      <c r="M57">
        <v>3.35</v>
      </c>
      <c r="N57">
        <v>0.06</v>
      </c>
      <c r="O57">
        <v>15.93</v>
      </c>
      <c r="P57">
        <v>20.61</v>
      </c>
      <c r="S57">
        <v>1.39</v>
      </c>
      <c r="T57">
        <f t="shared" si="1"/>
        <v>100.01</v>
      </c>
      <c r="U57">
        <v>89.449235310000006</v>
      </c>
      <c r="V57">
        <v>942.6100629</v>
      </c>
      <c r="X57">
        <v>1498.75</v>
      </c>
      <c r="AD57">
        <v>148</v>
      </c>
      <c r="AE57">
        <v>13.7</v>
      </c>
      <c r="AF57">
        <v>69.599999999999994</v>
      </c>
      <c r="AG57">
        <v>0.57999999999999996</v>
      </c>
      <c r="AH57">
        <v>10.1</v>
      </c>
      <c r="AI57">
        <v>30.3</v>
      </c>
      <c r="AJ57">
        <v>4.8600000000000003</v>
      </c>
      <c r="AK57">
        <v>24.2</v>
      </c>
      <c r="AL57">
        <v>5.67</v>
      </c>
      <c r="AM57">
        <v>1.59</v>
      </c>
      <c r="AN57">
        <v>4.7300000000000004</v>
      </c>
      <c r="AO57">
        <v>0.71</v>
      </c>
      <c r="AP57">
        <v>3.68</v>
      </c>
      <c r="AQ57">
        <v>0.63</v>
      </c>
      <c r="AR57">
        <v>1.79</v>
      </c>
      <c r="AT57">
        <v>1.55</v>
      </c>
      <c r="AU57">
        <v>0.24</v>
      </c>
      <c r="AV57">
        <v>2.23</v>
      </c>
      <c r="AX57">
        <v>0.41039609300000002</v>
      </c>
      <c r="AY57">
        <v>0.477367229</v>
      </c>
      <c r="AZ57">
        <v>0.14763565200000001</v>
      </c>
    </row>
    <row r="58" spans="1:52" x14ac:dyDescent="0.25">
      <c r="A58" t="s">
        <v>201</v>
      </c>
      <c r="B58">
        <v>1998</v>
      </c>
      <c r="C58" t="s">
        <v>189</v>
      </c>
      <c r="D58" t="s">
        <v>190</v>
      </c>
      <c r="E58" t="s">
        <v>116</v>
      </c>
      <c r="F58" t="s">
        <v>83</v>
      </c>
      <c r="G58" t="s">
        <v>191</v>
      </c>
      <c r="H58" t="s">
        <v>229</v>
      </c>
      <c r="I58">
        <v>52.78</v>
      </c>
      <c r="J58">
        <v>0.33</v>
      </c>
      <c r="K58">
        <v>4.92</v>
      </c>
      <c r="L58">
        <v>1.28</v>
      </c>
      <c r="M58">
        <v>2.48</v>
      </c>
      <c r="N58">
        <v>0.06</v>
      </c>
      <c r="O58">
        <v>16.13</v>
      </c>
      <c r="P58">
        <v>20.51</v>
      </c>
      <c r="S58">
        <v>1.54</v>
      </c>
      <c r="T58">
        <f t="shared" si="1"/>
        <v>100.03000000000002</v>
      </c>
      <c r="U58">
        <v>92.060907889999996</v>
      </c>
      <c r="V58">
        <v>1276.3548390000001</v>
      </c>
      <c r="X58">
        <v>1978.35</v>
      </c>
      <c r="AD58">
        <v>202</v>
      </c>
      <c r="AE58">
        <v>11.8</v>
      </c>
      <c r="AF58">
        <v>94.4</v>
      </c>
      <c r="AG58">
        <v>1.1000000000000001</v>
      </c>
      <c r="AH58">
        <v>20.100000000000001</v>
      </c>
      <c r="AI58">
        <v>50.8</v>
      </c>
      <c r="AJ58">
        <v>6.91</v>
      </c>
      <c r="AK58">
        <v>28.6</v>
      </c>
      <c r="AL58">
        <v>4.74</v>
      </c>
      <c r="AM58">
        <v>1.55</v>
      </c>
      <c r="AN58">
        <v>4.84</v>
      </c>
      <c r="AO58">
        <v>0.72</v>
      </c>
      <c r="AP58">
        <v>3.14</v>
      </c>
      <c r="AQ58">
        <v>0.57999999999999996</v>
      </c>
      <c r="AR58">
        <v>1.5</v>
      </c>
      <c r="AT58">
        <v>1.3</v>
      </c>
      <c r="AU58">
        <v>0.14000000000000001</v>
      </c>
      <c r="AV58">
        <v>2.02</v>
      </c>
      <c r="AX58">
        <v>0.56000640899999998</v>
      </c>
      <c r="AY58">
        <v>0.43503693799999998</v>
      </c>
      <c r="AZ58">
        <v>0.19600214199999999</v>
      </c>
    </row>
    <row r="59" spans="1:52" x14ac:dyDescent="0.25">
      <c r="A59" t="s">
        <v>199</v>
      </c>
      <c r="B59">
        <v>1998</v>
      </c>
      <c r="C59" t="s">
        <v>189</v>
      </c>
      <c r="D59" t="s">
        <v>190</v>
      </c>
      <c r="E59" t="s">
        <v>116</v>
      </c>
      <c r="F59" t="s">
        <v>83</v>
      </c>
      <c r="G59" t="s">
        <v>191</v>
      </c>
      <c r="H59" t="s">
        <v>229</v>
      </c>
      <c r="I59">
        <v>53.74</v>
      </c>
      <c r="J59">
        <v>0.12</v>
      </c>
      <c r="K59">
        <v>3.1</v>
      </c>
      <c r="L59">
        <v>0.86</v>
      </c>
      <c r="M59">
        <v>3.17</v>
      </c>
      <c r="N59">
        <v>0.11</v>
      </c>
      <c r="O59">
        <v>16.98</v>
      </c>
      <c r="P59">
        <v>20.72</v>
      </c>
      <c r="S59">
        <v>1.25</v>
      </c>
      <c r="T59">
        <f t="shared" si="1"/>
        <v>100.05</v>
      </c>
      <c r="U59">
        <v>90.52126337</v>
      </c>
      <c r="V59">
        <v>570.95238099999995</v>
      </c>
      <c r="X59">
        <v>719.4</v>
      </c>
      <c r="AD59">
        <v>293</v>
      </c>
      <c r="AE59">
        <v>8.6999999999999993</v>
      </c>
      <c r="AF59">
        <v>25</v>
      </c>
      <c r="AG59">
        <v>1.28</v>
      </c>
      <c r="AH59">
        <v>18.3</v>
      </c>
      <c r="AI59">
        <v>67.3</v>
      </c>
      <c r="AJ59">
        <v>9.2200000000000006</v>
      </c>
      <c r="AK59">
        <v>36.299999999999997</v>
      </c>
      <c r="AL59">
        <v>5.14</v>
      </c>
      <c r="AM59">
        <v>1.26</v>
      </c>
      <c r="AN59">
        <v>3.03</v>
      </c>
      <c r="AO59">
        <v>0.38</v>
      </c>
      <c r="AP59">
        <v>1.91</v>
      </c>
      <c r="AQ59">
        <v>0.32</v>
      </c>
      <c r="AR59">
        <v>0.81</v>
      </c>
      <c r="AT59">
        <v>1.04</v>
      </c>
      <c r="AU59">
        <v>0.11</v>
      </c>
      <c r="AX59">
        <v>0.12641491799999999</v>
      </c>
      <c r="AZ59">
        <v>0.108813593</v>
      </c>
    </row>
    <row r="60" spans="1:52" x14ac:dyDescent="0.25">
      <c r="A60" t="s">
        <v>199</v>
      </c>
      <c r="B60">
        <v>1998</v>
      </c>
      <c r="C60" t="s">
        <v>189</v>
      </c>
      <c r="D60" t="s">
        <v>190</v>
      </c>
      <c r="E60" t="s">
        <v>116</v>
      </c>
      <c r="F60" t="s">
        <v>83</v>
      </c>
      <c r="G60" t="s">
        <v>191</v>
      </c>
      <c r="H60" t="s">
        <v>229</v>
      </c>
      <c r="I60">
        <v>53.75</v>
      </c>
      <c r="J60">
        <v>0.14000000000000001</v>
      </c>
      <c r="K60">
        <v>3.55</v>
      </c>
      <c r="L60">
        <v>0.88</v>
      </c>
      <c r="M60">
        <v>2.98</v>
      </c>
      <c r="N60">
        <v>0.14000000000000001</v>
      </c>
      <c r="O60">
        <v>16.739999999999998</v>
      </c>
      <c r="P60">
        <v>20.62</v>
      </c>
      <c r="S60">
        <v>1.38</v>
      </c>
      <c r="T60">
        <f t="shared" si="1"/>
        <v>100.17999999999999</v>
      </c>
      <c r="U60">
        <v>90.921660070000001</v>
      </c>
      <c r="V60">
        <v>729.82608700000003</v>
      </c>
      <c r="X60">
        <v>839.3</v>
      </c>
      <c r="AD60">
        <v>238</v>
      </c>
      <c r="AE60">
        <v>7.93</v>
      </c>
      <c r="AF60">
        <v>23.4</v>
      </c>
      <c r="AG60">
        <v>0.67</v>
      </c>
      <c r="AH60">
        <v>13.5</v>
      </c>
      <c r="AI60">
        <v>50.5</v>
      </c>
      <c r="AJ60">
        <v>7.21</v>
      </c>
      <c r="AK60">
        <v>30.7</v>
      </c>
      <c r="AL60">
        <v>4.7699999999999996</v>
      </c>
      <c r="AM60">
        <v>1.1499999999999999</v>
      </c>
      <c r="AN60">
        <v>2.4900000000000002</v>
      </c>
      <c r="AO60">
        <v>0.33</v>
      </c>
      <c r="AP60">
        <v>1.84</v>
      </c>
      <c r="AQ60">
        <v>0.32</v>
      </c>
      <c r="AR60">
        <v>0.83</v>
      </c>
      <c r="AT60">
        <v>0.66</v>
      </c>
      <c r="AU60">
        <v>0.1</v>
      </c>
      <c r="AX60">
        <v>0.13356130999999999</v>
      </c>
      <c r="AZ60">
        <v>0.14259395699999999</v>
      </c>
    </row>
    <row r="61" spans="1:52" x14ac:dyDescent="0.25">
      <c r="A61" t="s">
        <v>192</v>
      </c>
      <c r="B61">
        <v>1998</v>
      </c>
      <c r="C61" t="s">
        <v>189</v>
      </c>
      <c r="D61" t="s">
        <v>190</v>
      </c>
      <c r="E61" t="s">
        <v>116</v>
      </c>
      <c r="F61" t="s">
        <v>83</v>
      </c>
      <c r="G61" t="s">
        <v>191</v>
      </c>
      <c r="H61" t="s">
        <v>229</v>
      </c>
      <c r="I61">
        <v>54.77</v>
      </c>
      <c r="J61">
        <v>0.15</v>
      </c>
      <c r="K61">
        <v>2.79</v>
      </c>
      <c r="L61">
        <v>0.64</v>
      </c>
      <c r="M61">
        <v>3.31</v>
      </c>
      <c r="N61">
        <v>0.1</v>
      </c>
      <c r="O61">
        <v>16.579999999999998</v>
      </c>
      <c r="P61">
        <v>20.89</v>
      </c>
      <c r="S61">
        <v>1.03</v>
      </c>
      <c r="T61">
        <f t="shared" si="1"/>
        <v>100.26</v>
      </c>
      <c r="U61">
        <v>89.930065389999996</v>
      </c>
      <c r="V61">
        <v>1096.6463409999999</v>
      </c>
      <c r="X61">
        <v>899.25</v>
      </c>
      <c r="AD61">
        <v>214</v>
      </c>
      <c r="AE61">
        <v>7.65</v>
      </c>
      <c r="AF61">
        <v>15.2</v>
      </c>
      <c r="AG61">
        <v>0.28999999999999998</v>
      </c>
      <c r="AH61">
        <v>17.600000000000001</v>
      </c>
      <c r="AI61">
        <v>46.8</v>
      </c>
      <c r="AJ61">
        <v>5.91</v>
      </c>
      <c r="AK61">
        <v>23.4</v>
      </c>
      <c r="AL61">
        <v>3.48</v>
      </c>
      <c r="AM61">
        <v>0.82</v>
      </c>
      <c r="AN61">
        <v>2.5</v>
      </c>
      <c r="AO61">
        <v>0.35</v>
      </c>
      <c r="AP61">
        <v>1.84</v>
      </c>
      <c r="AQ61">
        <v>0.28000000000000003</v>
      </c>
      <c r="AR61">
        <v>0.82</v>
      </c>
      <c r="AT61">
        <v>0.92</v>
      </c>
      <c r="AU61">
        <v>0.1</v>
      </c>
      <c r="AV61">
        <v>0.2</v>
      </c>
      <c r="AX61">
        <v>0.11634272399999999</v>
      </c>
      <c r="AY61">
        <v>5.5574989999999998E-2</v>
      </c>
      <c r="AZ61">
        <v>0.17568281599999999</v>
      </c>
    </row>
    <row r="62" spans="1:52" x14ac:dyDescent="0.25">
      <c r="A62" t="s">
        <v>192</v>
      </c>
      <c r="B62">
        <v>1998</v>
      </c>
      <c r="C62" t="s">
        <v>189</v>
      </c>
      <c r="D62" t="s">
        <v>190</v>
      </c>
      <c r="E62" t="s">
        <v>116</v>
      </c>
      <c r="F62" t="s">
        <v>83</v>
      </c>
      <c r="G62" t="s">
        <v>191</v>
      </c>
      <c r="H62" t="s">
        <v>229</v>
      </c>
      <c r="I62">
        <v>54.88</v>
      </c>
      <c r="J62">
        <v>0.2</v>
      </c>
      <c r="K62">
        <v>2.89</v>
      </c>
      <c r="L62">
        <v>0.51</v>
      </c>
      <c r="M62">
        <v>3.33</v>
      </c>
      <c r="N62">
        <v>0.14000000000000001</v>
      </c>
      <c r="O62">
        <v>16.41</v>
      </c>
      <c r="P62">
        <v>20.99</v>
      </c>
      <c r="S62">
        <v>0.96</v>
      </c>
      <c r="T62">
        <f t="shared" si="1"/>
        <v>100.30999999999999</v>
      </c>
      <c r="U62">
        <v>89.781211990000003</v>
      </c>
      <c r="V62">
        <v>1275.531915</v>
      </c>
      <c r="X62">
        <v>1199</v>
      </c>
      <c r="AD62">
        <v>195</v>
      </c>
      <c r="AE62">
        <v>8.2799999999999994</v>
      </c>
      <c r="AF62">
        <v>21.2</v>
      </c>
      <c r="AG62">
        <v>0.31</v>
      </c>
      <c r="AH62">
        <v>13.2</v>
      </c>
      <c r="AI62">
        <v>37.4</v>
      </c>
      <c r="AJ62">
        <v>5.29</v>
      </c>
      <c r="AK62">
        <v>22</v>
      </c>
      <c r="AL62">
        <v>3.89</v>
      </c>
      <c r="AM62">
        <v>0.94</v>
      </c>
      <c r="AN62">
        <v>3.32</v>
      </c>
      <c r="AO62">
        <v>0.43</v>
      </c>
      <c r="AP62">
        <v>2.5099999999999998</v>
      </c>
      <c r="AQ62">
        <v>0.32</v>
      </c>
      <c r="AR62">
        <v>0.99</v>
      </c>
      <c r="AT62">
        <v>0.99</v>
      </c>
      <c r="AU62">
        <v>0.14000000000000001</v>
      </c>
      <c r="AV62">
        <v>0.23</v>
      </c>
      <c r="AX62">
        <v>0.15828614799999999</v>
      </c>
      <c r="AY62">
        <v>6.2343136E-2</v>
      </c>
      <c r="AZ62">
        <v>0.197383486</v>
      </c>
    </row>
    <row r="63" spans="1:52" x14ac:dyDescent="0.25">
      <c r="A63" t="s">
        <v>197</v>
      </c>
      <c r="B63">
        <v>1998</v>
      </c>
      <c r="C63" t="s">
        <v>189</v>
      </c>
      <c r="D63" t="s">
        <v>190</v>
      </c>
      <c r="E63" t="s">
        <v>116</v>
      </c>
      <c r="F63" t="s">
        <v>83</v>
      </c>
      <c r="G63" t="s">
        <v>191</v>
      </c>
      <c r="H63" t="s">
        <v>229</v>
      </c>
      <c r="I63">
        <v>53.4</v>
      </c>
      <c r="J63">
        <v>0.26</v>
      </c>
      <c r="K63">
        <v>4.33</v>
      </c>
      <c r="L63">
        <v>1.1599999999999999</v>
      </c>
      <c r="M63">
        <v>3.04</v>
      </c>
      <c r="N63">
        <v>0.11</v>
      </c>
      <c r="O63">
        <v>16.239999999999998</v>
      </c>
      <c r="P63">
        <v>20.5</v>
      </c>
      <c r="S63">
        <v>1.38</v>
      </c>
      <c r="T63">
        <f t="shared" si="1"/>
        <v>100.41999999999999</v>
      </c>
      <c r="U63">
        <v>90.498202199999994</v>
      </c>
      <c r="V63">
        <v>824.70899469999995</v>
      </c>
      <c r="X63">
        <v>1558.7</v>
      </c>
      <c r="AD63">
        <v>194</v>
      </c>
      <c r="AE63">
        <v>16</v>
      </c>
      <c r="AF63">
        <v>75.900000000000006</v>
      </c>
      <c r="AG63">
        <v>0.63</v>
      </c>
      <c r="AH63">
        <v>12.5</v>
      </c>
      <c r="AI63">
        <v>40.700000000000003</v>
      </c>
      <c r="AJ63">
        <v>6.21</v>
      </c>
      <c r="AK63">
        <v>28.6</v>
      </c>
      <c r="AL63">
        <v>6.94</v>
      </c>
      <c r="AM63">
        <v>1.89</v>
      </c>
      <c r="AN63">
        <v>5.82</v>
      </c>
      <c r="AO63">
        <v>0.68</v>
      </c>
      <c r="AP63">
        <v>4.54</v>
      </c>
      <c r="AQ63">
        <v>0.69</v>
      </c>
      <c r="AR63">
        <v>1.86</v>
      </c>
      <c r="AT63">
        <v>1.82</v>
      </c>
      <c r="AU63">
        <v>0.27</v>
      </c>
      <c r="AX63">
        <v>0.37211074799999999</v>
      </c>
      <c r="AZ63">
        <v>0.14390204400000001</v>
      </c>
    </row>
    <row r="64" spans="1:52" x14ac:dyDescent="0.25">
      <c r="A64" t="s">
        <v>192</v>
      </c>
      <c r="B64">
        <v>1998</v>
      </c>
      <c r="C64" t="s">
        <v>189</v>
      </c>
      <c r="D64" t="s">
        <v>190</v>
      </c>
      <c r="E64" t="s">
        <v>116</v>
      </c>
      <c r="F64" t="s">
        <v>83</v>
      </c>
      <c r="G64" t="s">
        <v>191</v>
      </c>
      <c r="H64" t="s">
        <v>229</v>
      </c>
      <c r="I64">
        <v>54.45</v>
      </c>
      <c r="J64">
        <v>0.19</v>
      </c>
      <c r="K64">
        <v>2.98</v>
      </c>
      <c r="L64">
        <v>0.69</v>
      </c>
      <c r="M64">
        <v>3.6</v>
      </c>
      <c r="N64">
        <v>0.14000000000000001</v>
      </c>
      <c r="O64">
        <v>16.38</v>
      </c>
      <c r="P64">
        <v>21.04</v>
      </c>
      <c r="S64">
        <v>1.01</v>
      </c>
      <c r="T64">
        <f t="shared" si="1"/>
        <v>100.48</v>
      </c>
      <c r="U64">
        <v>89.025577479999995</v>
      </c>
      <c r="V64">
        <v>1074.575472</v>
      </c>
      <c r="X64">
        <v>1139.05</v>
      </c>
      <c r="AD64">
        <v>149</v>
      </c>
      <c r="AE64">
        <v>8.4</v>
      </c>
      <c r="AF64">
        <v>42.9</v>
      </c>
      <c r="AG64">
        <v>0.39</v>
      </c>
      <c r="AH64">
        <v>10.5</v>
      </c>
      <c r="AI64">
        <v>28.9</v>
      </c>
      <c r="AJ64">
        <v>3.85</v>
      </c>
      <c r="AK64">
        <v>15.8</v>
      </c>
      <c r="AL64">
        <v>3.49</v>
      </c>
      <c r="AM64">
        <v>1.06</v>
      </c>
      <c r="AN64">
        <v>2.31</v>
      </c>
      <c r="AO64">
        <v>0.43</v>
      </c>
      <c r="AP64">
        <v>2.4300000000000002</v>
      </c>
      <c r="AQ64">
        <v>0.39</v>
      </c>
      <c r="AR64">
        <v>1.05</v>
      </c>
      <c r="AT64">
        <v>1.08</v>
      </c>
      <c r="AU64">
        <v>0.12</v>
      </c>
      <c r="AV64">
        <v>0.33</v>
      </c>
      <c r="AX64">
        <v>0.39903337900000002</v>
      </c>
      <c r="AY64">
        <v>0.111434491</v>
      </c>
      <c r="AZ64">
        <v>0.17658158700000001</v>
      </c>
    </row>
    <row r="65" spans="1:52" x14ac:dyDescent="0.25">
      <c r="A65" t="s">
        <v>196</v>
      </c>
      <c r="B65">
        <v>1998</v>
      </c>
      <c r="C65" t="s">
        <v>189</v>
      </c>
      <c r="D65" t="s">
        <v>190</v>
      </c>
      <c r="E65" t="s">
        <v>116</v>
      </c>
      <c r="F65" t="s">
        <v>83</v>
      </c>
      <c r="G65" t="s">
        <v>191</v>
      </c>
      <c r="H65" t="s">
        <v>229</v>
      </c>
      <c r="I65">
        <v>54.17</v>
      </c>
      <c r="J65">
        <v>0.13</v>
      </c>
      <c r="K65">
        <v>4.8499999999999996</v>
      </c>
      <c r="L65">
        <v>1.41</v>
      </c>
      <c r="M65">
        <v>2.68</v>
      </c>
      <c r="N65">
        <v>0.11</v>
      </c>
      <c r="O65">
        <v>16.36</v>
      </c>
      <c r="P65">
        <v>19.440000000000001</v>
      </c>
      <c r="S65">
        <v>1.48</v>
      </c>
      <c r="T65">
        <f t="shared" si="1"/>
        <v>100.63000000000001</v>
      </c>
      <c r="U65">
        <v>91.585000039999997</v>
      </c>
      <c r="V65">
        <v>455.7602339</v>
      </c>
      <c r="X65">
        <v>779.35</v>
      </c>
      <c r="AD65">
        <v>198</v>
      </c>
      <c r="AE65">
        <v>13.5</v>
      </c>
      <c r="AF65">
        <v>90.1</v>
      </c>
      <c r="AG65">
        <v>1.72</v>
      </c>
      <c r="AH65">
        <v>17.7</v>
      </c>
      <c r="AI65">
        <v>60.2</v>
      </c>
      <c r="AJ65">
        <v>8.69</v>
      </c>
      <c r="AK65">
        <v>37.299999999999997</v>
      </c>
      <c r="AL65">
        <v>7.18</v>
      </c>
      <c r="AM65">
        <v>1.71</v>
      </c>
      <c r="AN65">
        <v>5.35</v>
      </c>
      <c r="AO65">
        <v>0.7</v>
      </c>
      <c r="AP65">
        <v>3.99</v>
      </c>
      <c r="AQ65">
        <v>0.68</v>
      </c>
      <c r="AR65">
        <v>1.77</v>
      </c>
      <c r="AT65">
        <v>1.73</v>
      </c>
      <c r="AU65">
        <v>0.24</v>
      </c>
      <c r="AV65">
        <v>2.56</v>
      </c>
      <c r="AX65">
        <v>0.38027812500000002</v>
      </c>
      <c r="AY65">
        <v>0.39225661699999997</v>
      </c>
      <c r="AZ65">
        <v>7.4554738999999995E-2</v>
      </c>
    </row>
    <row r="66" spans="1:52" x14ac:dyDescent="0.25">
      <c r="A66" t="s">
        <v>197</v>
      </c>
      <c r="B66">
        <v>1998</v>
      </c>
      <c r="C66" t="s">
        <v>189</v>
      </c>
      <c r="D66" t="s">
        <v>190</v>
      </c>
      <c r="E66" t="s">
        <v>116</v>
      </c>
      <c r="F66" t="s">
        <v>83</v>
      </c>
      <c r="G66" t="s">
        <v>191</v>
      </c>
      <c r="H66" t="s">
        <v>229</v>
      </c>
      <c r="I66">
        <v>53.69</v>
      </c>
      <c r="J66">
        <v>0.31</v>
      </c>
      <c r="K66">
        <v>4.24</v>
      </c>
      <c r="L66">
        <v>1.52</v>
      </c>
      <c r="M66">
        <v>2.62</v>
      </c>
      <c r="N66">
        <v>0.05</v>
      </c>
      <c r="O66">
        <v>16.2</v>
      </c>
      <c r="P66">
        <v>21.08</v>
      </c>
      <c r="S66">
        <v>1.06</v>
      </c>
      <c r="T66">
        <f t="shared" si="1"/>
        <v>100.77</v>
      </c>
      <c r="U66">
        <v>91.683234139999996</v>
      </c>
      <c r="V66">
        <v>720.32945740000002</v>
      </c>
      <c r="X66">
        <v>1858.45</v>
      </c>
      <c r="AD66">
        <v>236</v>
      </c>
      <c r="AE66">
        <v>17.3</v>
      </c>
      <c r="AF66">
        <v>75.3</v>
      </c>
      <c r="AG66">
        <v>1.63</v>
      </c>
      <c r="AH66">
        <v>18.100000000000001</v>
      </c>
      <c r="AI66">
        <v>59.4</v>
      </c>
      <c r="AJ66">
        <v>9.1999999999999993</v>
      </c>
      <c r="AK66">
        <v>42.3</v>
      </c>
      <c r="AL66">
        <v>8.16</v>
      </c>
      <c r="AM66">
        <v>2.58</v>
      </c>
      <c r="AN66">
        <v>5.88</v>
      </c>
      <c r="AO66">
        <v>0.86</v>
      </c>
      <c r="AP66">
        <v>4.55</v>
      </c>
      <c r="AQ66">
        <v>0.74</v>
      </c>
      <c r="AR66">
        <v>2.04</v>
      </c>
      <c r="AT66">
        <v>1.84</v>
      </c>
      <c r="AU66">
        <v>0.23</v>
      </c>
      <c r="AV66">
        <v>1.01</v>
      </c>
      <c r="AX66">
        <v>0.27994512199999999</v>
      </c>
      <c r="AY66">
        <v>0.13631795499999999</v>
      </c>
      <c r="AZ66">
        <v>0.130581481</v>
      </c>
    </row>
    <row r="67" spans="1:52" x14ac:dyDescent="0.25">
      <c r="A67" t="s">
        <v>168</v>
      </c>
      <c r="B67">
        <v>1986</v>
      </c>
      <c r="C67" t="s">
        <v>131</v>
      </c>
      <c r="D67" t="s">
        <v>169</v>
      </c>
      <c r="E67" t="s">
        <v>74</v>
      </c>
      <c r="F67" t="s">
        <v>83</v>
      </c>
      <c r="G67" t="s">
        <v>113</v>
      </c>
      <c r="H67" t="s">
        <v>229</v>
      </c>
      <c r="T67">
        <f t="shared" si="1"/>
        <v>0</v>
      </c>
      <c r="W67">
        <v>50.6</v>
      </c>
      <c r="Z67">
        <v>4400</v>
      </c>
      <c r="AA67">
        <v>22</v>
      </c>
      <c r="AB67">
        <v>380</v>
      </c>
      <c r="AD67">
        <v>399.6</v>
      </c>
      <c r="AH67">
        <v>16.399999999999999</v>
      </c>
      <c r="AI67">
        <v>51</v>
      </c>
      <c r="AK67">
        <v>28</v>
      </c>
      <c r="AL67">
        <v>5.15</v>
      </c>
      <c r="AM67">
        <v>1.6</v>
      </c>
      <c r="AO67">
        <v>0.51</v>
      </c>
      <c r="AP67">
        <v>2.85</v>
      </c>
      <c r="AQ67">
        <v>0.48</v>
      </c>
      <c r="AT67">
        <v>0.92</v>
      </c>
      <c r="AU67">
        <v>0.14899999999999999</v>
      </c>
      <c r="AV67">
        <v>2.9</v>
      </c>
      <c r="AX67">
        <v>0</v>
      </c>
      <c r="AY67">
        <v>0.60556716499999996</v>
      </c>
    </row>
    <row r="68" spans="1:52" x14ac:dyDescent="0.25">
      <c r="A68" t="s">
        <v>181</v>
      </c>
      <c r="B68">
        <v>1986</v>
      </c>
      <c r="C68" t="s">
        <v>131</v>
      </c>
      <c r="D68" t="s">
        <v>146</v>
      </c>
      <c r="E68" t="s">
        <v>74</v>
      </c>
      <c r="F68" t="s">
        <v>83</v>
      </c>
      <c r="G68" t="s">
        <v>182</v>
      </c>
      <c r="H68" t="s">
        <v>229</v>
      </c>
      <c r="T68">
        <f t="shared" si="1"/>
        <v>0</v>
      </c>
      <c r="W68">
        <v>48.8</v>
      </c>
      <c r="Z68">
        <v>7150</v>
      </c>
      <c r="AA68">
        <v>28</v>
      </c>
      <c r="AB68">
        <v>340</v>
      </c>
      <c r="AC68">
        <v>0</v>
      </c>
      <c r="AD68">
        <v>92.4</v>
      </c>
      <c r="AH68">
        <v>2.2799999999999998</v>
      </c>
      <c r="AI68">
        <v>5.9</v>
      </c>
      <c r="AJ68">
        <v>0.77</v>
      </c>
      <c r="AK68">
        <v>4.4000000000000004</v>
      </c>
      <c r="AL68">
        <v>1.17</v>
      </c>
      <c r="AM68">
        <v>0.42</v>
      </c>
      <c r="AO68">
        <v>0.245</v>
      </c>
      <c r="AP68">
        <v>1.39</v>
      </c>
      <c r="AQ68">
        <v>0.35</v>
      </c>
      <c r="AS68">
        <v>0.123</v>
      </c>
      <c r="AT68">
        <v>0.95</v>
      </c>
      <c r="AU68">
        <v>0.126</v>
      </c>
      <c r="AV68">
        <v>0.55000000000000004</v>
      </c>
      <c r="AX68">
        <v>0</v>
      </c>
      <c r="AY68">
        <v>0.60784153299999999</v>
      </c>
    </row>
    <row r="69" spans="1:52" x14ac:dyDescent="0.25">
      <c r="A69" t="s">
        <v>130</v>
      </c>
      <c r="B69">
        <v>1986</v>
      </c>
      <c r="C69" t="s">
        <v>131</v>
      </c>
      <c r="E69" t="s">
        <v>74</v>
      </c>
      <c r="F69" t="s">
        <v>132</v>
      </c>
      <c r="H69" t="s">
        <v>229</v>
      </c>
      <c r="W69">
        <v>47.1</v>
      </c>
      <c r="Z69">
        <v>5850</v>
      </c>
      <c r="AA69">
        <v>19.399999999999999</v>
      </c>
      <c r="AB69">
        <v>290</v>
      </c>
      <c r="AC69">
        <v>0.112</v>
      </c>
      <c r="AD69">
        <v>325.10000000000002</v>
      </c>
      <c r="AH69">
        <v>8.6</v>
      </c>
      <c r="AI69">
        <v>36</v>
      </c>
      <c r="AK69">
        <v>20</v>
      </c>
      <c r="AL69">
        <v>5.55</v>
      </c>
      <c r="AM69">
        <v>1.7</v>
      </c>
      <c r="AO69">
        <v>0.5</v>
      </c>
      <c r="AT69">
        <v>1</v>
      </c>
      <c r="AU69">
        <v>0.17</v>
      </c>
      <c r="AV69">
        <v>4.4000000000000004</v>
      </c>
      <c r="AX69">
        <v>0</v>
      </c>
      <c r="AY69">
        <v>1.047220507</v>
      </c>
    </row>
    <row r="70" spans="1:52" x14ac:dyDescent="0.25">
      <c r="A70" t="s">
        <v>133</v>
      </c>
      <c r="B70">
        <v>1986</v>
      </c>
      <c r="C70" t="s">
        <v>131</v>
      </c>
      <c r="E70" t="s">
        <v>116</v>
      </c>
      <c r="F70" t="s">
        <v>134</v>
      </c>
      <c r="H70" t="s">
        <v>229</v>
      </c>
      <c r="W70">
        <v>69.8</v>
      </c>
      <c r="Z70">
        <v>4750</v>
      </c>
      <c r="AA70">
        <v>22.1</v>
      </c>
      <c r="AB70">
        <v>380</v>
      </c>
      <c r="AC70">
        <v>0</v>
      </c>
      <c r="AD70">
        <v>232.7</v>
      </c>
      <c r="AH70">
        <v>13.1</v>
      </c>
      <c r="AI70">
        <v>47</v>
      </c>
      <c r="AK70">
        <v>24</v>
      </c>
      <c r="AL70">
        <v>3.62</v>
      </c>
      <c r="AM70">
        <v>0.94</v>
      </c>
      <c r="AO70">
        <v>0.38</v>
      </c>
      <c r="AT70">
        <v>1.17</v>
      </c>
      <c r="AU70">
        <v>0.18</v>
      </c>
      <c r="AV70">
        <v>0.37</v>
      </c>
      <c r="AX70">
        <v>0</v>
      </c>
      <c r="AY70">
        <v>9.9537968000000004E-2</v>
      </c>
    </row>
    <row r="71" spans="1:52" x14ac:dyDescent="0.25">
      <c r="A71" t="s">
        <v>77</v>
      </c>
      <c r="B71">
        <v>1993</v>
      </c>
      <c r="C71" t="s">
        <v>72</v>
      </c>
      <c r="D71" t="s">
        <v>78</v>
      </c>
      <c r="E71" t="s">
        <v>74</v>
      </c>
      <c r="F71" t="s">
        <v>75</v>
      </c>
      <c r="G71" t="s">
        <v>79</v>
      </c>
      <c r="H71" t="s">
        <v>229</v>
      </c>
      <c r="I71">
        <v>53</v>
      </c>
      <c r="J71">
        <v>0.15</v>
      </c>
      <c r="K71">
        <v>4.58</v>
      </c>
      <c r="L71">
        <v>1.52</v>
      </c>
      <c r="M71">
        <v>3.53</v>
      </c>
      <c r="N71">
        <v>0.04</v>
      </c>
      <c r="O71">
        <v>16.91</v>
      </c>
      <c r="P71">
        <v>18.91</v>
      </c>
      <c r="S71">
        <v>1.1299999999999999</v>
      </c>
      <c r="T71">
        <f t="shared" ref="T71:T102" si="2">SUM(I71:S71)</f>
        <v>99.77</v>
      </c>
      <c r="U71">
        <v>89.518527460000001</v>
      </c>
      <c r="V71">
        <v>1362.5</v>
      </c>
      <c r="X71">
        <v>899.25</v>
      </c>
      <c r="AH71">
        <v>5.44</v>
      </c>
      <c r="AI71">
        <v>14</v>
      </c>
      <c r="AK71">
        <v>7</v>
      </c>
      <c r="AL71">
        <v>1.3</v>
      </c>
      <c r="AM71">
        <v>0.66</v>
      </c>
      <c r="AT71">
        <v>0.56999999999999995</v>
      </c>
      <c r="AU71">
        <v>0.09</v>
      </c>
    </row>
    <row r="72" spans="1:52" x14ac:dyDescent="0.25">
      <c r="A72" t="s">
        <v>166</v>
      </c>
      <c r="B72">
        <v>1980</v>
      </c>
      <c r="C72" t="s">
        <v>129</v>
      </c>
      <c r="D72" t="s">
        <v>167</v>
      </c>
      <c r="E72" t="s">
        <v>74</v>
      </c>
      <c r="F72" t="s">
        <v>83</v>
      </c>
      <c r="G72" t="s">
        <v>141</v>
      </c>
      <c r="H72" t="s">
        <v>229</v>
      </c>
      <c r="T72">
        <f t="shared" si="2"/>
        <v>0</v>
      </c>
      <c r="AH72">
        <v>21.5</v>
      </c>
      <c r="AI72">
        <v>54</v>
      </c>
      <c r="AJ72">
        <v>8.3000000000000007</v>
      </c>
      <c r="AK72">
        <v>30</v>
      </c>
      <c r="AL72">
        <v>3.4</v>
      </c>
      <c r="AM72">
        <v>0.9</v>
      </c>
      <c r="AO72">
        <v>0.26</v>
      </c>
      <c r="AR72">
        <v>0.98</v>
      </c>
      <c r="AT72">
        <v>0.67</v>
      </c>
      <c r="AU72">
        <v>0.114</v>
      </c>
    </row>
    <row r="73" spans="1:52" x14ac:dyDescent="0.25">
      <c r="A73" t="s">
        <v>170</v>
      </c>
      <c r="B73">
        <v>1980</v>
      </c>
      <c r="C73" t="s">
        <v>129</v>
      </c>
      <c r="D73" t="s">
        <v>167</v>
      </c>
      <c r="E73" t="s">
        <v>74</v>
      </c>
      <c r="F73" t="s">
        <v>83</v>
      </c>
      <c r="G73" t="s">
        <v>141</v>
      </c>
      <c r="H73" t="s">
        <v>229</v>
      </c>
      <c r="T73">
        <f t="shared" si="2"/>
        <v>0</v>
      </c>
      <c r="AH73">
        <v>25</v>
      </c>
      <c r="AI73">
        <v>62</v>
      </c>
      <c r="AJ73">
        <v>9</v>
      </c>
      <c r="AK73">
        <v>41</v>
      </c>
      <c r="AL73">
        <v>6.1</v>
      </c>
      <c r="AM73">
        <v>1.78</v>
      </c>
      <c r="AN73">
        <v>4.5999999999999996</v>
      </c>
      <c r="AO73">
        <v>0.48</v>
      </c>
      <c r="AQ73">
        <v>0.33</v>
      </c>
      <c r="AR73">
        <v>0.69</v>
      </c>
      <c r="AT73">
        <v>0.63</v>
      </c>
      <c r="AU73">
        <v>9.7000000000000003E-2</v>
      </c>
    </row>
    <row r="74" spans="1:52" x14ac:dyDescent="0.25">
      <c r="A74" t="s">
        <v>171</v>
      </c>
      <c r="B74">
        <v>1980</v>
      </c>
      <c r="C74" t="s">
        <v>129</v>
      </c>
      <c r="D74" t="s">
        <v>167</v>
      </c>
      <c r="E74" t="s">
        <v>74</v>
      </c>
      <c r="F74" t="s">
        <v>83</v>
      </c>
      <c r="G74" t="s">
        <v>141</v>
      </c>
      <c r="H74" t="s">
        <v>229</v>
      </c>
      <c r="T74">
        <f t="shared" si="2"/>
        <v>0</v>
      </c>
      <c r="AH74">
        <v>14.6</v>
      </c>
      <c r="AI74">
        <v>14.4</v>
      </c>
      <c r="AJ74">
        <v>0.95</v>
      </c>
      <c r="AK74">
        <v>3</v>
      </c>
      <c r="AL74">
        <v>0.56000000000000005</v>
      </c>
      <c r="AM74">
        <v>0.19500000000000001</v>
      </c>
      <c r="AN74">
        <v>0.79</v>
      </c>
      <c r="AO74">
        <v>0.16300000000000001</v>
      </c>
      <c r="AQ74">
        <v>0.38</v>
      </c>
      <c r="AS74">
        <v>0.17</v>
      </c>
      <c r="AT74">
        <v>1.1000000000000001</v>
      </c>
      <c r="AU74">
        <v>0.16800000000000001</v>
      </c>
    </row>
    <row r="75" spans="1:52" x14ac:dyDescent="0.25">
      <c r="A75" t="s">
        <v>172</v>
      </c>
      <c r="B75">
        <v>1980</v>
      </c>
      <c r="C75" t="s">
        <v>129</v>
      </c>
      <c r="D75" t="s">
        <v>167</v>
      </c>
      <c r="E75" t="s">
        <v>74</v>
      </c>
      <c r="F75" t="s">
        <v>83</v>
      </c>
      <c r="G75" t="s">
        <v>141</v>
      </c>
      <c r="H75" t="s">
        <v>229</v>
      </c>
      <c r="T75">
        <f t="shared" si="2"/>
        <v>0</v>
      </c>
      <c r="AH75">
        <v>40</v>
      </c>
      <c r="AI75">
        <v>106</v>
      </c>
      <c r="AJ75">
        <v>14.2</v>
      </c>
      <c r="AK75">
        <v>47</v>
      </c>
      <c r="AL75">
        <v>7.6</v>
      </c>
      <c r="AM75">
        <v>2.2999999999999998</v>
      </c>
      <c r="AO75">
        <v>0.6</v>
      </c>
      <c r="AP75">
        <v>4.7</v>
      </c>
      <c r="AR75">
        <v>1.9</v>
      </c>
      <c r="AT75">
        <v>1.0900000000000001</v>
      </c>
      <c r="AU75">
        <v>0.16300000000000001</v>
      </c>
    </row>
    <row r="76" spans="1:52" x14ac:dyDescent="0.25">
      <c r="A76" t="s">
        <v>214</v>
      </c>
      <c r="B76">
        <v>1994</v>
      </c>
      <c r="C76" t="s">
        <v>207</v>
      </c>
      <c r="D76" t="s">
        <v>208</v>
      </c>
      <c r="E76" t="s">
        <v>209</v>
      </c>
      <c r="F76" t="s">
        <v>83</v>
      </c>
      <c r="G76" t="s">
        <v>141</v>
      </c>
      <c r="H76" t="s">
        <v>229</v>
      </c>
      <c r="I76">
        <v>53.15</v>
      </c>
      <c r="J76">
        <v>0.03</v>
      </c>
      <c r="K76">
        <v>3.61</v>
      </c>
      <c r="L76">
        <v>0.65</v>
      </c>
      <c r="M76">
        <v>2.81</v>
      </c>
      <c r="N76">
        <v>0.1</v>
      </c>
      <c r="O76">
        <v>16.13</v>
      </c>
      <c r="P76">
        <v>20.260000000000002</v>
      </c>
      <c r="S76">
        <v>1.2</v>
      </c>
      <c r="T76">
        <f t="shared" si="2"/>
        <v>97.940000000000012</v>
      </c>
      <c r="U76">
        <v>91.098532559999995</v>
      </c>
      <c r="V76">
        <v>178.06930689999999</v>
      </c>
      <c r="X76">
        <v>179.85</v>
      </c>
      <c r="AD76">
        <v>182</v>
      </c>
      <c r="AE76">
        <v>8.08</v>
      </c>
      <c r="AF76">
        <v>58.16</v>
      </c>
      <c r="AG76">
        <v>0.41</v>
      </c>
      <c r="AH76">
        <v>12.64</v>
      </c>
      <c r="AI76">
        <v>37.6</v>
      </c>
      <c r="AJ76">
        <v>5.35</v>
      </c>
      <c r="AK76">
        <v>22.64</v>
      </c>
      <c r="AL76">
        <v>3.94</v>
      </c>
      <c r="AM76">
        <v>1.01</v>
      </c>
      <c r="AN76">
        <v>2.66</v>
      </c>
      <c r="AO76">
        <v>0.4</v>
      </c>
      <c r="AP76">
        <v>2.2400000000000002</v>
      </c>
      <c r="AQ76">
        <v>0.4</v>
      </c>
      <c r="AR76">
        <v>1.02</v>
      </c>
      <c r="AT76">
        <v>0.82</v>
      </c>
      <c r="AU76">
        <v>0.11</v>
      </c>
      <c r="AV76">
        <v>2.02</v>
      </c>
      <c r="AX76">
        <v>0.425335142</v>
      </c>
      <c r="AY76">
        <v>0.53630518800000004</v>
      </c>
      <c r="AZ76">
        <v>2.9614851000000001E-2</v>
      </c>
    </row>
    <row r="77" spans="1:52" x14ac:dyDescent="0.25">
      <c r="A77" t="s">
        <v>206</v>
      </c>
      <c r="B77">
        <v>1994</v>
      </c>
      <c r="C77" t="s">
        <v>207</v>
      </c>
      <c r="D77" t="s">
        <v>208</v>
      </c>
      <c r="E77" t="s">
        <v>209</v>
      </c>
      <c r="F77" t="s">
        <v>83</v>
      </c>
      <c r="G77" t="s">
        <v>141</v>
      </c>
      <c r="H77" t="s">
        <v>229</v>
      </c>
      <c r="I77">
        <v>53.37</v>
      </c>
      <c r="J77">
        <v>0.06</v>
      </c>
      <c r="K77">
        <v>4.17</v>
      </c>
      <c r="L77">
        <v>1.59</v>
      </c>
      <c r="M77">
        <v>2.5499999999999998</v>
      </c>
      <c r="N77">
        <v>7.0000000000000007E-2</v>
      </c>
      <c r="O77">
        <v>15.81</v>
      </c>
      <c r="P77">
        <v>20.21</v>
      </c>
      <c r="S77">
        <v>1.53</v>
      </c>
      <c r="T77">
        <f t="shared" si="2"/>
        <v>99.360000000000014</v>
      </c>
      <c r="U77">
        <v>91.703892789999998</v>
      </c>
      <c r="V77">
        <v>160.58035709999999</v>
      </c>
      <c r="X77">
        <v>359.7</v>
      </c>
      <c r="AD77">
        <v>225</v>
      </c>
      <c r="AE77">
        <v>16.64</v>
      </c>
      <c r="AF77">
        <v>45.98</v>
      </c>
      <c r="AG77">
        <v>1.66</v>
      </c>
      <c r="AH77">
        <v>22</v>
      </c>
      <c r="AI77">
        <v>66.400000000000006</v>
      </c>
      <c r="AJ77">
        <v>9.8800000000000008</v>
      </c>
      <c r="AK77">
        <v>43.78</v>
      </c>
      <c r="AL77">
        <v>9.2100000000000009</v>
      </c>
      <c r="AM77">
        <v>2.2400000000000002</v>
      </c>
      <c r="AN77">
        <v>6.1</v>
      </c>
      <c r="AO77">
        <v>0.92</v>
      </c>
      <c r="AP77">
        <v>5.07</v>
      </c>
      <c r="AQ77">
        <v>0.79</v>
      </c>
      <c r="AR77">
        <v>2.0499999999999998</v>
      </c>
      <c r="AT77">
        <v>1.82</v>
      </c>
      <c r="AU77">
        <v>0.22</v>
      </c>
      <c r="AV77">
        <v>1.1499999999999999</v>
      </c>
      <c r="AX77">
        <v>0.158159202</v>
      </c>
      <c r="AY77">
        <v>0.143607492</v>
      </c>
      <c r="AZ77">
        <v>2.6224806999999999E-2</v>
      </c>
    </row>
    <row r="78" spans="1:52" x14ac:dyDescent="0.25">
      <c r="A78" t="s">
        <v>218</v>
      </c>
      <c r="B78">
        <v>1994</v>
      </c>
      <c r="C78" t="s">
        <v>207</v>
      </c>
      <c r="E78" t="s">
        <v>209</v>
      </c>
      <c r="F78" t="s">
        <v>125</v>
      </c>
      <c r="G78" t="s">
        <v>219</v>
      </c>
      <c r="H78" t="s">
        <v>229</v>
      </c>
      <c r="I78">
        <v>54.16</v>
      </c>
      <c r="J78">
        <v>0.04</v>
      </c>
      <c r="K78">
        <v>3.32</v>
      </c>
      <c r="L78">
        <v>0.52</v>
      </c>
      <c r="M78">
        <v>2.39</v>
      </c>
      <c r="N78">
        <v>0.09</v>
      </c>
      <c r="O78">
        <v>16.37</v>
      </c>
      <c r="P78">
        <v>21.86</v>
      </c>
      <c r="S78">
        <v>0.74</v>
      </c>
      <c r="T78">
        <f t="shared" si="2"/>
        <v>99.49</v>
      </c>
      <c r="U78">
        <v>92.430893010000005</v>
      </c>
      <c r="V78">
        <v>510.21276599999999</v>
      </c>
      <c r="X78">
        <v>239.8</v>
      </c>
      <c r="AD78">
        <v>261</v>
      </c>
      <c r="AE78">
        <v>6.17</v>
      </c>
      <c r="AF78">
        <v>1.04</v>
      </c>
      <c r="AG78">
        <v>0.15</v>
      </c>
      <c r="AH78">
        <v>21.58</v>
      </c>
      <c r="AI78">
        <v>56.68</v>
      </c>
      <c r="AJ78">
        <v>4.83</v>
      </c>
      <c r="AK78">
        <v>14.56</v>
      </c>
      <c r="AL78">
        <v>1.6</v>
      </c>
      <c r="AM78">
        <v>0.47</v>
      </c>
      <c r="AN78">
        <v>0.69</v>
      </c>
      <c r="AO78">
        <v>0.17</v>
      </c>
      <c r="AP78">
        <v>1.17</v>
      </c>
      <c r="AQ78">
        <v>0.22</v>
      </c>
      <c r="AR78">
        <v>0.75</v>
      </c>
      <c r="AT78">
        <v>0.89</v>
      </c>
      <c r="AU78">
        <v>0.12</v>
      </c>
      <c r="AX78">
        <v>1.4882841000000001E-2</v>
      </c>
      <c r="AZ78">
        <v>8.8790310999999997E-2</v>
      </c>
    </row>
    <row r="79" spans="1:52" x14ac:dyDescent="0.25">
      <c r="A79" t="s">
        <v>215</v>
      </c>
      <c r="B79">
        <v>1994</v>
      </c>
      <c r="C79" t="s">
        <v>207</v>
      </c>
      <c r="D79" t="s">
        <v>208</v>
      </c>
      <c r="E79" t="s">
        <v>209</v>
      </c>
      <c r="F79" t="s">
        <v>83</v>
      </c>
      <c r="G79" t="s">
        <v>141</v>
      </c>
      <c r="H79" t="s">
        <v>229</v>
      </c>
      <c r="I79">
        <v>54.11</v>
      </c>
      <c r="J79">
        <v>0.06</v>
      </c>
      <c r="K79">
        <v>2.91</v>
      </c>
      <c r="L79">
        <v>1.28</v>
      </c>
      <c r="M79">
        <v>2.8</v>
      </c>
      <c r="N79">
        <v>0.06</v>
      </c>
      <c r="O79">
        <v>16.600000000000001</v>
      </c>
      <c r="P79">
        <v>20.39</v>
      </c>
      <c r="S79">
        <v>1.33</v>
      </c>
      <c r="T79">
        <f t="shared" si="2"/>
        <v>99.539999999999992</v>
      </c>
      <c r="U79">
        <v>91.356899389999995</v>
      </c>
      <c r="V79">
        <v>140.5078125</v>
      </c>
      <c r="X79">
        <v>359.7</v>
      </c>
      <c r="AD79">
        <v>576</v>
      </c>
      <c r="AE79">
        <v>11.33</v>
      </c>
      <c r="AF79">
        <v>28.3</v>
      </c>
      <c r="AG79">
        <v>1.1000000000000001</v>
      </c>
      <c r="AH79">
        <v>31.17</v>
      </c>
      <c r="AI79">
        <v>84.91</v>
      </c>
      <c r="AJ79">
        <v>11.12</v>
      </c>
      <c r="AK79">
        <v>46.27</v>
      </c>
      <c r="AL79">
        <v>8.42</v>
      </c>
      <c r="AM79">
        <v>2.56</v>
      </c>
      <c r="AN79">
        <v>6.64</v>
      </c>
      <c r="AO79">
        <v>0.79</v>
      </c>
      <c r="AP79">
        <v>4.03</v>
      </c>
      <c r="AQ79">
        <v>0.59</v>
      </c>
      <c r="AR79">
        <v>1.38</v>
      </c>
      <c r="AT79">
        <v>0.84</v>
      </c>
      <c r="AU79">
        <v>0.12</v>
      </c>
      <c r="AV79">
        <v>0.52</v>
      </c>
      <c r="AX79">
        <v>9.9031607999999993E-2</v>
      </c>
      <c r="AY79">
        <v>6.6060902000000005E-2</v>
      </c>
      <c r="AZ79">
        <v>2.6472605999999999E-2</v>
      </c>
    </row>
    <row r="80" spans="1:52" x14ac:dyDescent="0.25">
      <c r="A80" t="s">
        <v>210</v>
      </c>
      <c r="B80">
        <v>1994</v>
      </c>
      <c r="C80" t="s">
        <v>207</v>
      </c>
      <c r="D80" t="s">
        <v>208</v>
      </c>
      <c r="E80" t="s">
        <v>209</v>
      </c>
      <c r="F80" t="s">
        <v>83</v>
      </c>
      <c r="G80" t="s">
        <v>141</v>
      </c>
      <c r="H80" t="s">
        <v>229</v>
      </c>
      <c r="I80">
        <v>53.62</v>
      </c>
      <c r="J80">
        <v>0.05</v>
      </c>
      <c r="K80">
        <v>3.34</v>
      </c>
      <c r="L80">
        <v>0.59</v>
      </c>
      <c r="M80">
        <v>3.07</v>
      </c>
      <c r="N80">
        <v>0.08</v>
      </c>
      <c r="O80">
        <v>17.059999999999999</v>
      </c>
      <c r="P80">
        <v>21.05</v>
      </c>
      <c r="S80">
        <v>0.95</v>
      </c>
      <c r="T80">
        <f t="shared" si="2"/>
        <v>99.809999999999988</v>
      </c>
      <c r="U80">
        <v>90.831963669999993</v>
      </c>
      <c r="V80">
        <v>280.1401869</v>
      </c>
      <c r="X80">
        <v>299.75</v>
      </c>
      <c r="AD80">
        <v>256</v>
      </c>
      <c r="AE80">
        <v>8.44</v>
      </c>
      <c r="AF80">
        <v>14.8</v>
      </c>
      <c r="AG80">
        <v>0.43</v>
      </c>
      <c r="AH80">
        <v>21.9</v>
      </c>
      <c r="AI80">
        <v>58.1</v>
      </c>
      <c r="AJ80">
        <v>7.46</v>
      </c>
      <c r="AK80">
        <v>29.2</v>
      </c>
      <c r="AL80">
        <v>4.37</v>
      </c>
      <c r="AM80">
        <v>1.07</v>
      </c>
      <c r="AN80">
        <v>3.17</v>
      </c>
      <c r="AO80">
        <v>0.36</v>
      </c>
      <c r="AP80">
        <v>2.33</v>
      </c>
      <c r="AQ80">
        <v>0.39</v>
      </c>
      <c r="AR80">
        <v>1.38</v>
      </c>
      <c r="AT80">
        <v>1.41</v>
      </c>
      <c r="AU80">
        <v>0.12</v>
      </c>
      <c r="AV80">
        <v>0.83</v>
      </c>
      <c r="AX80">
        <v>9.0494619999999998E-2</v>
      </c>
      <c r="AY80">
        <v>0.18424380700000001</v>
      </c>
      <c r="AZ80">
        <v>5.0548216999999999E-2</v>
      </c>
    </row>
    <row r="81" spans="1:52" x14ac:dyDescent="0.25">
      <c r="A81" t="s">
        <v>213</v>
      </c>
      <c r="B81">
        <v>1994</v>
      </c>
      <c r="C81" t="s">
        <v>207</v>
      </c>
      <c r="D81" t="s">
        <v>208</v>
      </c>
      <c r="E81" t="s">
        <v>209</v>
      </c>
      <c r="F81" t="s">
        <v>83</v>
      </c>
      <c r="G81" t="s">
        <v>141</v>
      </c>
      <c r="H81" t="s">
        <v>229</v>
      </c>
      <c r="I81">
        <v>53.56</v>
      </c>
      <c r="J81">
        <v>0.19</v>
      </c>
      <c r="K81">
        <v>4.71</v>
      </c>
      <c r="L81">
        <v>1.62</v>
      </c>
      <c r="M81">
        <v>2.6</v>
      </c>
      <c r="N81">
        <v>0.1</v>
      </c>
      <c r="O81">
        <v>15.7</v>
      </c>
      <c r="P81">
        <v>20.059999999999999</v>
      </c>
      <c r="S81">
        <v>1.34</v>
      </c>
      <c r="T81">
        <f t="shared" si="2"/>
        <v>99.88000000000001</v>
      </c>
      <c r="U81">
        <v>91.500821279999997</v>
      </c>
      <c r="V81">
        <v>561.1083744</v>
      </c>
      <c r="X81">
        <v>1139.05</v>
      </c>
      <c r="AD81">
        <v>255</v>
      </c>
      <c r="AE81">
        <v>15.98</v>
      </c>
      <c r="AF81">
        <v>67.3</v>
      </c>
      <c r="AG81">
        <v>1.71</v>
      </c>
      <c r="AH81">
        <v>24.7</v>
      </c>
      <c r="AI81">
        <v>71.56</v>
      </c>
      <c r="AJ81">
        <v>9.86</v>
      </c>
      <c r="AK81">
        <v>40.08</v>
      </c>
      <c r="AL81">
        <v>7.82</v>
      </c>
      <c r="AM81">
        <v>2.0299999999999998</v>
      </c>
      <c r="AN81">
        <v>6.13</v>
      </c>
      <c r="AO81">
        <v>0.92</v>
      </c>
      <c r="AP81">
        <v>5.18</v>
      </c>
      <c r="AQ81">
        <v>0.77</v>
      </c>
      <c r="AR81">
        <v>2.33</v>
      </c>
      <c r="AT81">
        <v>1.89</v>
      </c>
      <c r="AU81">
        <v>0.26</v>
      </c>
      <c r="AV81">
        <v>0.84</v>
      </c>
      <c r="AX81">
        <v>0.26256753199999999</v>
      </c>
      <c r="AY81">
        <v>0.118975901</v>
      </c>
      <c r="AZ81">
        <v>8.7234975000000006E-2</v>
      </c>
    </row>
    <row r="82" spans="1:52" x14ac:dyDescent="0.25">
      <c r="A82" t="s">
        <v>211</v>
      </c>
      <c r="B82">
        <v>1994</v>
      </c>
      <c r="C82" t="s">
        <v>207</v>
      </c>
      <c r="D82" t="s">
        <v>208</v>
      </c>
      <c r="E82" t="s">
        <v>209</v>
      </c>
      <c r="F82" t="s">
        <v>83</v>
      </c>
      <c r="G82" t="s">
        <v>141</v>
      </c>
      <c r="H82" t="s">
        <v>229</v>
      </c>
      <c r="I82">
        <v>54.17</v>
      </c>
      <c r="J82">
        <v>0.13</v>
      </c>
      <c r="K82">
        <v>4.8499999999999996</v>
      </c>
      <c r="L82">
        <v>1.41</v>
      </c>
      <c r="M82">
        <v>2.68</v>
      </c>
      <c r="N82">
        <v>0.11</v>
      </c>
      <c r="O82">
        <v>16.36</v>
      </c>
      <c r="P82">
        <v>19.440000000000001</v>
      </c>
      <c r="S82">
        <v>1.48</v>
      </c>
      <c r="T82">
        <f t="shared" si="2"/>
        <v>100.63000000000001</v>
      </c>
      <c r="U82">
        <v>91.585000039999997</v>
      </c>
      <c r="V82">
        <v>416.76470590000002</v>
      </c>
      <c r="X82">
        <v>779.35</v>
      </c>
      <c r="AD82">
        <v>202</v>
      </c>
      <c r="AE82">
        <v>13.35</v>
      </c>
      <c r="AF82">
        <v>96.74</v>
      </c>
      <c r="AG82">
        <v>1.51</v>
      </c>
      <c r="AH82">
        <v>16.68</v>
      </c>
      <c r="AI82">
        <v>56.87</v>
      </c>
      <c r="AJ82">
        <v>8.3000000000000007</v>
      </c>
      <c r="AK82">
        <v>34.869999999999997</v>
      </c>
      <c r="AL82">
        <v>6.75</v>
      </c>
      <c r="AM82">
        <v>1.87</v>
      </c>
      <c r="AN82">
        <v>4.99</v>
      </c>
      <c r="AO82">
        <v>0.73</v>
      </c>
      <c r="AP82">
        <v>3.86</v>
      </c>
      <c r="AQ82">
        <v>0.64</v>
      </c>
      <c r="AR82">
        <v>1.81</v>
      </c>
      <c r="AT82">
        <v>1.73</v>
      </c>
      <c r="AU82">
        <v>0.18</v>
      </c>
      <c r="AV82">
        <v>2.3199999999999998</v>
      </c>
      <c r="AX82">
        <v>0.43553334799999999</v>
      </c>
      <c r="AY82">
        <v>0.37919017500000002</v>
      </c>
      <c r="AZ82">
        <v>6.9813609999999998E-2</v>
      </c>
    </row>
    <row r="83" spans="1:52" x14ac:dyDescent="0.25">
      <c r="A83" t="s">
        <v>216</v>
      </c>
      <c r="B83">
        <v>1994</v>
      </c>
      <c r="C83" t="s">
        <v>207</v>
      </c>
      <c r="D83" t="s">
        <v>208</v>
      </c>
      <c r="E83" t="s">
        <v>209</v>
      </c>
      <c r="F83" t="s">
        <v>83</v>
      </c>
      <c r="G83" t="s">
        <v>141</v>
      </c>
      <c r="H83" t="s">
        <v>229</v>
      </c>
      <c r="I83">
        <v>54.12</v>
      </c>
      <c r="J83">
        <v>0.04</v>
      </c>
      <c r="K83">
        <v>3.11</v>
      </c>
      <c r="L83">
        <v>1.05</v>
      </c>
      <c r="M83">
        <v>3.73</v>
      </c>
      <c r="N83">
        <v>0.06</v>
      </c>
      <c r="O83">
        <v>16.57</v>
      </c>
      <c r="P83">
        <v>20.98</v>
      </c>
      <c r="S83">
        <v>1.1499999999999999</v>
      </c>
      <c r="T83">
        <f t="shared" si="2"/>
        <v>100.81</v>
      </c>
      <c r="U83">
        <v>88.789471939999999</v>
      </c>
      <c r="V83">
        <v>119.9</v>
      </c>
      <c r="X83">
        <v>239.8</v>
      </c>
      <c r="AD83">
        <v>445</v>
      </c>
      <c r="AE83">
        <v>10.74</v>
      </c>
      <c r="AF83">
        <v>25.91</v>
      </c>
      <c r="AG83">
        <v>0.85</v>
      </c>
      <c r="AH83">
        <v>33.29</v>
      </c>
      <c r="AI83">
        <v>81.92</v>
      </c>
      <c r="AJ83">
        <v>10.41</v>
      </c>
      <c r="AK83">
        <v>42.48</v>
      </c>
      <c r="AL83">
        <v>6.94</v>
      </c>
      <c r="AM83">
        <v>2</v>
      </c>
      <c r="AN83">
        <v>4.99</v>
      </c>
      <c r="AO83">
        <v>0.76</v>
      </c>
      <c r="AP83">
        <v>3.71</v>
      </c>
      <c r="AQ83">
        <v>0.59</v>
      </c>
      <c r="AR83">
        <v>1.46</v>
      </c>
      <c r="AT83">
        <v>1.25</v>
      </c>
      <c r="AU83">
        <v>0.17</v>
      </c>
      <c r="AV83">
        <v>0.18</v>
      </c>
      <c r="AX83">
        <v>0.10422901</v>
      </c>
      <c r="AY83">
        <v>2.6287390000000001E-2</v>
      </c>
      <c r="AZ83">
        <v>2.0357159E-2</v>
      </c>
    </row>
    <row r="84" spans="1:52" x14ac:dyDescent="0.25">
      <c r="A84" t="s">
        <v>217</v>
      </c>
      <c r="B84">
        <v>1994</v>
      </c>
      <c r="C84" t="s">
        <v>207</v>
      </c>
      <c r="D84" t="s">
        <v>208</v>
      </c>
      <c r="E84" t="s">
        <v>209</v>
      </c>
      <c r="F84" t="s">
        <v>83</v>
      </c>
      <c r="G84" t="s">
        <v>141</v>
      </c>
      <c r="H84" t="s">
        <v>229</v>
      </c>
      <c r="I84">
        <v>53.75</v>
      </c>
      <c r="J84">
        <v>0.12</v>
      </c>
      <c r="K84">
        <v>5.08</v>
      </c>
      <c r="L84">
        <v>1.0900000000000001</v>
      </c>
      <c r="M84">
        <v>2.89</v>
      </c>
      <c r="N84">
        <v>0.05</v>
      </c>
      <c r="O84">
        <v>16.23</v>
      </c>
      <c r="P84">
        <v>21.05</v>
      </c>
      <c r="S84">
        <v>1.1399999999999999</v>
      </c>
      <c r="T84">
        <f t="shared" si="2"/>
        <v>101.39999999999999</v>
      </c>
      <c r="U84">
        <v>90.919407370000002</v>
      </c>
      <c r="V84">
        <v>790.54945050000003</v>
      </c>
      <c r="X84">
        <v>719.4</v>
      </c>
      <c r="AD84">
        <v>238</v>
      </c>
      <c r="AE84">
        <v>9.25</v>
      </c>
      <c r="AF84">
        <v>19.489999999999998</v>
      </c>
      <c r="AG84">
        <v>1.51</v>
      </c>
      <c r="AH84">
        <v>22.85</v>
      </c>
      <c r="AI84">
        <v>65.09</v>
      </c>
      <c r="AJ84">
        <v>7.51</v>
      </c>
      <c r="AK84">
        <v>23.03</v>
      </c>
      <c r="AL84">
        <v>3.33</v>
      </c>
      <c r="AM84">
        <v>0.91</v>
      </c>
      <c r="AN84">
        <v>1.75</v>
      </c>
      <c r="AO84">
        <v>0.36</v>
      </c>
      <c r="AP84">
        <v>2.2400000000000002</v>
      </c>
      <c r="AQ84">
        <v>0.42</v>
      </c>
      <c r="AR84">
        <v>1.38</v>
      </c>
      <c r="AT84">
        <v>1.41</v>
      </c>
      <c r="AU84">
        <v>0.22</v>
      </c>
      <c r="AX84">
        <v>0.15372197100000001</v>
      </c>
      <c r="AZ84">
        <v>0.131549219</v>
      </c>
    </row>
    <row r="85" spans="1:52" x14ac:dyDescent="0.25">
      <c r="A85" t="s">
        <v>212</v>
      </c>
      <c r="B85">
        <v>1994</v>
      </c>
      <c r="C85" t="s">
        <v>207</v>
      </c>
      <c r="D85" t="s">
        <v>208</v>
      </c>
      <c r="E85" t="s">
        <v>209</v>
      </c>
      <c r="F85" t="s">
        <v>83</v>
      </c>
      <c r="G85" t="s">
        <v>141</v>
      </c>
      <c r="H85" t="s">
        <v>229</v>
      </c>
      <c r="I85">
        <v>53.4</v>
      </c>
      <c r="J85">
        <v>0.26</v>
      </c>
      <c r="K85">
        <v>4.33</v>
      </c>
      <c r="L85">
        <v>1.1599999999999999</v>
      </c>
      <c r="M85">
        <v>3.04</v>
      </c>
      <c r="N85">
        <v>0.11</v>
      </c>
      <c r="O85">
        <v>16.239999999999998</v>
      </c>
      <c r="P85">
        <v>21.5</v>
      </c>
      <c r="S85">
        <v>1.38</v>
      </c>
      <c r="T85">
        <f t="shared" si="2"/>
        <v>101.41999999999999</v>
      </c>
      <c r="U85">
        <v>90.498202199999994</v>
      </c>
      <c r="V85">
        <v>1105.4609929999999</v>
      </c>
      <c r="X85">
        <v>1558.7</v>
      </c>
      <c r="AD85">
        <v>178</v>
      </c>
      <c r="AE85">
        <v>13.39</v>
      </c>
      <c r="AF85">
        <v>76.94</v>
      </c>
      <c r="AG85">
        <v>0.49</v>
      </c>
      <c r="AH85">
        <v>11.23</v>
      </c>
      <c r="AI85">
        <v>33.270000000000003</v>
      </c>
      <c r="AJ85">
        <v>4.68</v>
      </c>
      <c r="AK85">
        <v>21.73</v>
      </c>
      <c r="AL85">
        <v>4.9400000000000004</v>
      </c>
      <c r="AM85">
        <v>1.41</v>
      </c>
      <c r="AN85">
        <v>4.01</v>
      </c>
      <c r="AO85">
        <v>0.56000000000000005</v>
      </c>
      <c r="AP85">
        <v>3.19</v>
      </c>
      <c r="AQ85">
        <v>0.61</v>
      </c>
      <c r="AR85">
        <v>1.21</v>
      </c>
      <c r="AT85">
        <v>1.62</v>
      </c>
      <c r="AU85">
        <v>0.18</v>
      </c>
      <c r="AX85">
        <v>0.51292283599999999</v>
      </c>
      <c r="AZ85">
        <v>0.18358988600000001</v>
      </c>
    </row>
    <row r="86" spans="1:52" x14ac:dyDescent="0.25">
      <c r="A86" t="s">
        <v>152</v>
      </c>
      <c r="B86">
        <v>2003</v>
      </c>
      <c r="C86" t="s">
        <v>150</v>
      </c>
      <c r="D86" t="s">
        <v>151</v>
      </c>
      <c r="E86" t="s">
        <v>74</v>
      </c>
      <c r="F86" t="s">
        <v>83</v>
      </c>
      <c r="G86" t="s">
        <v>104</v>
      </c>
      <c r="H86" t="s">
        <v>229</v>
      </c>
      <c r="I86">
        <v>52.96</v>
      </c>
      <c r="J86">
        <v>0.05</v>
      </c>
      <c r="K86">
        <v>3.75</v>
      </c>
      <c r="L86">
        <v>0.59</v>
      </c>
      <c r="M86">
        <v>2.5099999999999998</v>
      </c>
      <c r="N86">
        <v>0.08</v>
      </c>
      <c r="O86">
        <v>16.59</v>
      </c>
      <c r="P86">
        <v>22.12</v>
      </c>
      <c r="S86">
        <v>0.88</v>
      </c>
      <c r="T86">
        <f t="shared" si="2"/>
        <v>99.53</v>
      </c>
      <c r="U86">
        <v>92.177749660000003</v>
      </c>
      <c r="V86">
        <v>305.8823529</v>
      </c>
      <c r="X86">
        <v>260</v>
      </c>
      <c r="AC86">
        <v>0.06</v>
      </c>
      <c r="AD86">
        <v>331</v>
      </c>
      <c r="AE86">
        <v>7.3</v>
      </c>
      <c r="AF86">
        <v>9.1999999999999993</v>
      </c>
      <c r="AG86">
        <v>1.52</v>
      </c>
      <c r="AH86">
        <v>19.7</v>
      </c>
      <c r="AI86">
        <v>62.3</v>
      </c>
      <c r="AK86">
        <v>27.1</v>
      </c>
      <c r="AL86">
        <v>3.3</v>
      </c>
      <c r="AM86">
        <v>0.85</v>
      </c>
      <c r="AN86">
        <v>1.73</v>
      </c>
      <c r="AP86">
        <v>1.2</v>
      </c>
      <c r="AQ86">
        <v>0.25</v>
      </c>
      <c r="AR86">
        <v>0.77</v>
      </c>
      <c r="AT86">
        <v>0.78</v>
      </c>
      <c r="AU86">
        <v>0.12</v>
      </c>
      <c r="AV86">
        <v>0.15</v>
      </c>
      <c r="AW86">
        <v>0.2</v>
      </c>
      <c r="AX86">
        <v>6.7195378E-2</v>
      </c>
      <c r="AY86">
        <v>3.9773755000000001E-2</v>
      </c>
    </row>
    <row r="87" spans="1:52" x14ac:dyDescent="0.25">
      <c r="A87" t="s">
        <v>193</v>
      </c>
      <c r="B87">
        <v>2003</v>
      </c>
      <c r="C87" t="s">
        <v>150</v>
      </c>
      <c r="D87" t="s">
        <v>194</v>
      </c>
      <c r="E87" t="s">
        <v>116</v>
      </c>
      <c r="F87" t="s">
        <v>83</v>
      </c>
      <c r="G87" t="s">
        <v>191</v>
      </c>
      <c r="H87" t="s">
        <v>229</v>
      </c>
      <c r="I87">
        <v>53.39</v>
      </c>
      <c r="J87">
        <v>0.16</v>
      </c>
      <c r="K87">
        <v>4.1500000000000004</v>
      </c>
      <c r="L87">
        <v>1.51</v>
      </c>
      <c r="M87">
        <v>3.1</v>
      </c>
      <c r="N87">
        <v>0.1</v>
      </c>
      <c r="O87">
        <v>16.149999999999999</v>
      </c>
      <c r="P87">
        <v>19.399999999999999</v>
      </c>
      <c r="S87">
        <v>1.63</v>
      </c>
      <c r="T87">
        <f t="shared" si="2"/>
        <v>99.59</v>
      </c>
      <c r="U87">
        <v>90.280146970000004</v>
      </c>
      <c r="V87">
        <v>636.41025639999998</v>
      </c>
      <c r="X87">
        <v>1241</v>
      </c>
      <c r="AC87">
        <v>0</v>
      </c>
      <c r="AD87">
        <v>305</v>
      </c>
      <c r="AE87">
        <v>16.7</v>
      </c>
      <c r="AF87">
        <v>41.9</v>
      </c>
      <c r="AG87">
        <v>1.73</v>
      </c>
      <c r="AH87">
        <v>19.600000000000001</v>
      </c>
      <c r="AI87">
        <v>63.1</v>
      </c>
      <c r="AK87">
        <v>38.1</v>
      </c>
      <c r="AL87">
        <v>6.8</v>
      </c>
      <c r="AM87">
        <v>1.95</v>
      </c>
      <c r="AN87">
        <v>4.9000000000000004</v>
      </c>
      <c r="AP87">
        <v>3.2</v>
      </c>
      <c r="AQ87">
        <v>0.59</v>
      </c>
      <c r="AR87">
        <v>1.5</v>
      </c>
      <c r="AT87">
        <v>1.29</v>
      </c>
      <c r="AU87">
        <v>0.18</v>
      </c>
      <c r="AV87">
        <v>0.52</v>
      </c>
      <c r="AW87">
        <v>0.26</v>
      </c>
      <c r="AX87">
        <v>0.179800241</v>
      </c>
      <c r="AY87">
        <v>8.1009015000000004E-2</v>
      </c>
    </row>
    <row r="88" spans="1:52" x14ac:dyDescent="0.25">
      <c r="A88" t="s">
        <v>204</v>
      </c>
      <c r="B88">
        <v>2003</v>
      </c>
      <c r="C88" t="s">
        <v>150</v>
      </c>
      <c r="D88" t="s">
        <v>151</v>
      </c>
      <c r="E88" t="s">
        <v>116</v>
      </c>
      <c r="F88" t="s">
        <v>83</v>
      </c>
      <c r="G88" t="s">
        <v>104</v>
      </c>
      <c r="H88" t="s">
        <v>229</v>
      </c>
      <c r="I88">
        <v>53.22</v>
      </c>
      <c r="J88">
        <v>0.08</v>
      </c>
      <c r="K88">
        <v>4.34</v>
      </c>
      <c r="L88">
        <v>0.78</v>
      </c>
      <c r="M88">
        <v>2.5499999999999998</v>
      </c>
      <c r="N88">
        <v>0.09</v>
      </c>
      <c r="O88">
        <v>16.63</v>
      </c>
      <c r="P88">
        <v>20.85</v>
      </c>
      <c r="S88">
        <v>1.1000000000000001</v>
      </c>
      <c r="T88">
        <f t="shared" si="2"/>
        <v>99.639999999999986</v>
      </c>
      <c r="U88">
        <v>92.080565309999997</v>
      </c>
      <c r="V88">
        <v>590.14084509999998</v>
      </c>
      <c r="X88">
        <v>419</v>
      </c>
      <c r="AC88">
        <v>0.01</v>
      </c>
      <c r="AD88">
        <v>278</v>
      </c>
      <c r="AE88">
        <v>9</v>
      </c>
      <c r="AF88">
        <v>12.1</v>
      </c>
      <c r="AG88">
        <v>1.08</v>
      </c>
      <c r="AH88">
        <v>18.7</v>
      </c>
      <c r="AI88">
        <v>54.7</v>
      </c>
      <c r="AK88">
        <v>19.5</v>
      </c>
      <c r="AL88">
        <v>2.5</v>
      </c>
      <c r="AM88">
        <v>0.71</v>
      </c>
      <c r="AN88">
        <v>1.89</v>
      </c>
      <c r="AP88">
        <v>1.59</v>
      </c>
      <c r="AQ88">
        <v>0.31</v>
      </c>
      <c r="AR88">
        <v>0.9</v>
      </c>
      <c r="AT88">
        <v>0.84</v>
      </c>
      <c r="AU88">
        <v>0.13</v>
      </c>
      <c r="AV88">
        <v>0.16</v>
      </c>
      <c r="AW88">
        <v>0.12</v>
      </c>
      <c r="AX88">
        <v>0.11969920100000001</v>
      </c>
      <c r="AY88">
        <v>5.7461853E-2</v>
      </c>
    </row>
    <row r="89" spans="1:52" x14ac:dyDescent="0.25">
      <c r="A89" t="s">
        <v>160</v>
      </c>
      <c r="B89">
        <v>2003</v>
      </c>
      <c r="C89" t="s">
        <v>150</v>
      </c>
      <c r="D89" t="s">
        <v>151</v>
      </c>
      <c r="E89" t="s">
        <v>74</v>
      </c>
      <c r="F89" t="s">
        <v>83</v>
      </c>
      <c r="G89" t="s">
        <v>104</v>
      </c>
      <c r="H89" t="s">
        <v>229</v>
      </c>
      <c r="I89">
        <v>53.37</v>
      </c>
      <c r="J89">
        <v>0.05</v>
      </c>
      <c r="K89">
        <v>3.42</v>
      </c>
      <c r="L89">
        <v>0.77</v>
      </c>
      <c r="M89">
        <v>2.4300000000000002</v>
      </c>
      <c r="N89">
        <v>0.06</v>
      </c>
      <c r="O89">
        <v>16.899999999999999</v>
      </c>
      <c r="P89">
        <v>21.77</v>
      </c>
      <c r="S89">
        <v>0.94</v>
      </c>
      <c r="T89">
        <f t="shared" si="2"/>
        <v>99.71</v>
      </c>
      <c r="U89">
        <v>92.537002909999998</v>
      </c>
      <c r="V89">
        <v>320.48192770000003</v>
      </c>
      <c r="X89">
        <v>266</v>
      </c>
      <c r="AC89">
        <v>0</v>
      </c>
      <c r="AD89">
        <v>216</v>
      </c>
      <c r="AE89">
        <v>9</v>
      </c>
      <c r="AF89">
        <v>14.2</v>
      </c>
      <c r="AG89">
        <v>1.1499999999999999</v>
      </c>
      <c r="AH89">
        <v>13.7</v>
      </c>
      <c r="AI89">
        <v>39.9</v>
      </c>
      <c r="AK89">
        <v>18.8</v>
      </c>
      <c r="AL89">
        <v>3</v>
      </c>
      <c r="AM89">
        <v>0.83</v>
      </c>
      <c r="AN89">
        <v>2.02</v>
      </c>
      <c r="AP89">
        <v>1.56</v>
      </c>
      <c r="AQ89">
        <v>0.3</v>
      </c>
      <c r="AR89">
        <v>0.84</v>
      </c>
      <c r="AT89">
        <v>0.8</v>
      </c>
      <c r="AU89">
        <v>0.12</v>
      </c>
      <c r="AW89">
        <v>0.14000000000000001</v>
      </c>
      <c r="AX89">
        <v>0.13059964099999999</v>
      </c>
    </row>
    <row r="90" spans="1:52" x14ac:dyDescent="0.25">
      <c r="A90" t="s">
        <v>195</v>
      </c>
      <c r="B90">
        <v>2003</v>
      </c>
      <c r="C90" t="s">
        <v>150</v>
      </c>
      <c r="D90" t="s">
        <v>151</v>
      </c>
      <c r="E90" t="s">
        <v>116</v>
      </c>
      <c r="F90" t="s">
        <v>83</v>
      </c>
      <c r="G90" t="s">
        <v>104</v>
      </c>
      <c r="H90" t="s">
        <v>229</v>
      </c>
      <c r="I90">
        <v>53.18</v>
      </c>
      <c r="J90">
        <v>0.06</v>
      </c>
      <c r="K90">
        <v>3.73</v>
      </c>
      <c r="L90">
        <v>0.54</v>
      </c>
      <c r="M90">
        <v>2.62</v>
      </c>
      <c r="N90">
        <v>7.0000000000000007E-2</v>
      </c>
      <c r="O90">
        <v>16.96</v>
      </c>
      <c r="P90">
        <v>21.91</v>
      </c>
      <c r="S90">
        <v>0.74</v>
      </c>
      <c r="T90">
        <f t="shared" si="2"/>
        <v>99.809999999999988</v>
      </c>
      <c r="U90">
        <v>92.026202229999996</v>
      </c>
      <c r="V90">
        <v>684</v>
      </c>
      <c r="X90">
        <v>342</v>
      </c>
      <c r="AC90">
        <v>0.04</v>
      </c>
      <c r="AD90">
        <v>220</v>
      </c>
      <c r="AE90">
        <v>8.3000000000000007</v>
      </c>
      <c r="AF90">
        <v>12.7</v>
      </c>
      <c r="AG90">
        <v>0.55000000000000004</v>
      </c>
      <c r="AH90">
        <v>22.5</v>
      </c>
      <c r="AI90">
        <v>45.3</v>
      </c>
      <c r="AK90">
        <v>13.9</v>
      </c>
      <c r="AL90">
        <v>1.79</v>
      </c>
      <c r="AM90">
        <v>0.5</v>
      </c>
      <c r="AN90">
        <v>1.37</v>
      </c>
      <c r="AP90">
        <v>1.35</v>
      </c>
      <c r="AQ90">
        <v>0.28999999999999998</v>
      </c>
      <c r="AR90">
        <v>0.89</v>
      </c>
      <c r="AT90">
        <v>0.9</v>
      </c>
      <c r="AU90">
        <v>0.13</v>
      </c>
      <c r="AV90">
        <v>0.18</v>
      </c>
      <c r="AW90">
        <v>0.11</v>
      </c>
      <c r="AX90">
        <v>0.175858351</v>
      </c>
      <c r="AY90">
        <v>9.0486865E-2</v>
      </c>
    </row>
    <row r="91" spans="1:52" x14ac:dyDescent="0.25">
      <c r="A91" t="s">
        <v>192</v>
      </c>
      <c r="B91">
        <v>2003</v>
      </c>
      <c r="C91" t="s">
        <v>150</v>
      </c>
      <c r="D91" t="s">
        <v>151</v>
      </c>
      <c r="E91" t="s">
        <v>116</v>
      </c>
      <c r="F91" t="s">
        <v>83</v>
      </c>
      <c r="G91" t="s">
        <v>104</v>
      </c>
      <c r="H91" t="s">
        <v>229</v>
      </c>
      <c r="I91">
        <v>53.62</v>
      </c>
      <c r="J91">
        <v>0.05</v>
      </c>
      <c r="K91">
        <v>3.34</v>
      </c>
      <c r="L91">
        <v>0.59</v>
      </c>
      <c r="M91">
        <v>3.07</v>
      </c>
      <c r="N91">
        <v>0.08</v>
      </c>
      <c r="O91">
        <v>17.059999999999999</v>
      </c>
      <c r="P91">
        <v>21.05</v>
      </c>
      <c r="S91">
        <v>0.95</v>
      </c>
      <c r="T91">
        <f t="shared" si="2"/>
        <v>99.809999999999988</v>
      </c>
      <c r="U91">
        <v>90.831963669999993</v>
      </c>
      <c r="V91">
        <v>252.08333329999999</v>
      </c>
      <c r="X91">
        <v>242</v>
      </c>
      <c r="AC91">
        <v>0.2</v>
      </c>
      <c r="AD91">
        <v>317</v>
      </c>
      <c r="AE91">
        <v>9.1999999999999993</v>
      </c>
      <c r="AF91">
        <v>12.9</v>
      </c>
      <c r="AG91">
        <v>0.72</v>
      </c>
      <c r="AH91">
        <v>26.1</v>
      </c>
      <c r="AI91">
        <v>67</v>
      </c>
      <c r="AK91">
        <v>26.5</v>
      </c>
      <c r="AL91">
        <v>3.7</v>
      </c>
      <c r="AM91">
        <v>0.96</v>
      </c>
      <c r="AN91">
        <v>2.2000000000000002</v>
      </c>
      <c r="AP91">
        <v>1.64</v>
      </c>
      <c r="AQ91">
        <v>0.32</v>
      </c>
      <c r="AR91">
        <v>0.92</v>
      </c>
      <c r="AT91">
        <v>0.87</v>
      </c>
      <c r="AU91">
        <v>0.13</v>
      </c>
      <c r="AV91">
        <v>0.16</v>
      </c>
      <c r="AW91">
        <v>0.08</v>
      </c>
      <c r="AX91">
        <v>8.9982717000000004E-2</v>
      </c>
      <c r="AY91">
        <v>4.0517546000000002E-2</v>
      </c>
    </row>
    <row r="92" spans="1:52" x14ac:dyDescent="0.25">
      <c r="A92" t="s">
        <v>149</v>
      </c>
      <c r="B92">
        <v>2003</v>
      </c>
      <c r="C92" t="s">
        <v>150</v>
      </c>
      <c r="D92" t="s">
        <v>151</v>
      </c>
      <c r="E92" t="s">
        <v>74</v>
      </c>
      <c r="F92" t="s">
        <v>83</v>
      </c>
      <c r="G92" t="s">
        <v>104</v>
      </c>
      <c r="H92" t="s">
        <v>229</v>
      </c>
      <c r="I92">
        <v>54.12</v>
      </c>
      <c r="J92">
        <v>0.04</v>
      </c>
      <c r="K92">
        <v>3.11</v>
      </c>
      <c r="L92">
        <v>1.05</v>
      </c>
      <c r="M92">
        <v>2.8</v>
      </c>
      <c r="N92">
        <v>0.06</v>
      </c>
      <c r="O92">
        <v>16.57</v>
      </c>
      <c r="P92">
        <v>20.98</v>
      </c>
      <c r="S92">
        <v>1.1499999999999999</v>
      </c>
      <c r="T92">
        <f t="shared" si="2"/>
        <v>99.88000000000001</v>
      </c>
      <c r="U92">
        <v>91.342605789999993</v>
      </c>
      <c r="V92">
        <v>116.0194175</v>
      </c>
      <c r="X92">
        <v>239</v>
      </c>
      <c r="AC92">
        <v>0.01</v>
      </c>
      <c r="AD92">
        <v>566</v>
      </c>
      <c r="AE92">
        <v>13.4</v>
      </c>
      <c r="AF92">
        <v>24.8</v>
      </c>
      <c r="AG92">
        <v>0.85</v>
      </c>
      <c r="AH92">
        <v>31.2</v>
      </c>
      <c r="AI92">
        <v>80.2</v>
      </c>
      <c r="AK92">
        <v>41.9</v>
      </c>
      <c r="AL92">
        <v>7.2</v>
      </c>
      <c r="AM92">
        <v>2.06</v>
      </c>
      <c r="AN92">
        <v>4.5999999999999996</v>
      </c>
      <c r="AP92">
        <v>2.8</v>
      </c>
      <c r="AQ92">
        <v>0.48</v>
      </c>
      <c r="AR92">
        <v>1.23</v>
      </c>
      <c r="AT92">
        <v>1.03</v>
      </c>
      <c r="AU92">
        <v>0.15</v>
      </c>
      <c r="AV92">
        <v>0.2</v>
      </c>
      <c r="AW92">
        <v>0.08</v>
      </c>
      <c r="AX92">
        <v>9.8621502E-2</v>
      </c>
      <c r="AY92">
        <v>2.8873783E-2</v>
      </c>
    </row>
    <row r="93" spans="1:52" x14ac:dyDescent="0.25">
      <c r="A93" t="s">
        <v>144</v>
      </c>
      <c r="B93">
        <v>2009</v>
      </c>
      <c r="C93" t="s">
        <v>145</v>
      </c>
      <c r="D93" t="s">
        <v>146</v>
      </c>
      <c r="E93" t="s">
        <v>74</v>
      </c>
      <c r="F93" t="s">
        <v>83</v>
      </c>
      <c r="G93" t="s">
        <v>147</v>
      </c>
      <c r="H93" t="s">
        <v>336</v>
      </c>
      <c r="I93">
        <v>51.89</v>
      </c>
      <c r="J93">
        <v>0.55000000000000004</v>
      </c>
      <c r="K93">
        <v>7.56</v>
      </c>
      <c r="L93">
        <v>0.97</v>
      </c>
      <c r="M93">
        <v>3.57</v>
      </c>
      <c r="N93">
        <v>0.12</v>
      </c>
      <c r="O93">
        <v>16.329999999999998</v>
      </c>
      <c r="P93">
        <v>17.48</v>
      </c>
      <c r="S93">
        <v>1.76</v>
      </c>
      <c r="T93">
        <f t="shared" si="2"/>
        <v>100.23</v>
      </c>
      <c r="U93">
        <v>89.0773595</v>
      </c>
      <c r="V93">
        <v>4908.9552240000003</v>
      </c>
      <c r="W93">
        <v>44.5</v>
      </c>
      <c r="X93">
        <v>3289</v>
      </c>
      <c r="Y93">
        <v>231.7</v>
      </c>
      <c r="Z93">
        <v>4390</v>
      </c>
      <c r="AA93">
        <v>28.6</v>
      </c>
      <c r="AB93">
        <v>384</v>
      </c>
      <c r="AD93">
        <v>71.400000000000006</v>
      </c>
      <c r="AE93">
        <v>16.25</v>
      </c>
      <c r="AF93">
        <v>29</v>
      </c>
      <c r="AG93">
        <v>0.19</v>
      </c>
      <c r="AH93">
        <v>1.03</v>
      </c>
      <c r="AI93">
        <v>4</v>
      </c>
      <c r="AK93">
        <v>4.33</v>
      </c>
      <c r="AL93">
        <v>1.6319999999999999</v>
      </c>
      <c r="AM93">
        <v>0.67</v>
      </c>
      <c r="AN93">
        <v>2.2599999999999998</v>
      </c>
      <c r="AO93">
        <v>0.38</v>
      </c>
      <c r="AP93">
        <v>2.75</v>
      </c>
      <c r="AQ93">
        <v>0.59</v>
      </c>
      <c r="AR93">
        <v>1.7</v>
      </c>
      <c r="AT93">
        <v>1.51</v>
      </c>
      <c r="AU93">
        <v>0.22600000000000001</v>
      </c>
      <c r="AV93">
        <v>0.91</v>
      </c>
      <c r="AW93">
        <v>1.7500000000000002E-2</v>
      </c>
      <c r="AX93">
        <v>0.75350677799999999</v>
      </c>
      <c r="AY93">
        <v>0.85838934499999997</v>
      </c>
      <c r="AZ93">
        <v>0.68222002100000001</v>
      </c>
    </row>
    <row r="94" spans="1:52" x14ac:dyDescent="0.25">
      <c r="A94" t="s">
        <v>164</v>
      </c>
      <c r="B94">
        <v>2005</v>
      </c>
      <c r="C94" t="s">
        <v>136</v>
      </c>
      <c r="E94" t="s">
        <v>74</v>
      </c>
      <c r="F94" t="s">
        <v>83</v>
      </c>
      <c r="G94" t="s">
        <v>137</v>
      </c>
      <c r="H94" t="s">
        <v>336</v>
      </c>
      <c r="I94">
        <v>51.24</v>
      </c>
      <c r="J94">
        <v>0.64</v>
      </c>
      <c r="K94">
        <v>5.68</v>
      </c>
      <c r="L94">
        <v>1.69</v>
      </c>
      <c r="M94">
        <v>3.44</v>
      </c>
      <c r="N94">
        <v>0.11</v>
      </c>
      <c r="O94">
        <v>17.68</v>
      </c>
      <c r="P94">
        <v>17.2</v>
      </c>
      <c r="S94">
        <v>1.03</v>
      </c>
      <c r="T94">
        <f t="shared" si="2"/>
        <v>98.71</v>
      </c>
      <c r="U94">
        <v>90.160546229999994</v>
      </c>
      <c r="V94">
        <v>8379.3859649999995</v>
      </c>
      <c r="W94">
        <v>34.6</v>
      </c>
      <c r="X94">
        <v>3821</v>
      </c>
      <c r="Y94">
        <v>200</v>
      </c>
      <c r="Z94">
        <v>11595</v>
      </c>
      <c r="AA94">
        <v>31.1</v>
      </c>
      <c r="AB94">
        <v>477</v>
      </c>
      <c r="AD94">
        <v>52</v>
      </c>
      <c r="AE94">
        <v>7.8</v>
      </c>
      <c r="AF94">
        <v>13.56</v>
      </c>
      <c r="AG94">
        <v>0.19900000000000001</v>
      </c>
      <c r="AH94">
        <v>1.0289999999999999</v>
      </c>
      <c r="AI94">
        <v>3.738</v>
      </c>
      <c r="AK94">
        <v>3.7690000000000001</v>
      </c>
      <c r="AL94">
        <v>1.252</v>
      </c>
      <c r="AM94">
        <v>0.45600000000000002</v>
      </c>
      <c r="AN94">
        <v>1.5249999999999999</v>
      </c>
      <c r="AP94">
        <v>1.5069999999999999</v>
      </c>
      <c r="AQ94">
        <v>0.28299999999999997</v>
      </c>
      <c r="AR94">
        <v>0.70699999999999996</v>
      </c>
      <c r="AT94">
        <v>0.49399999999999999</v>
      </c>
      <c r="AU94">
        <v>6.3E-2</v>
      </c>
      <c r="AV94">
        <v>0.61</v>
      </c>
      <c r="AW94">
        <v>2.1000000000000001E-2</v>
      </c>
      <c r="AX94">
        <v>0.43115919000000003</v>
      </c>
      <c r="AY94">
        <v>0.70414411300000002</v>
      </c>
    </row>
    <row r="95" spans="1:52" x14ac:dyDescent="0.25">
      <c r="A95" t="s">
        <v>161</v>
      </c>
      <c r="B95">
        <v>2005</v>
      </c>
      <c r="C95" t="s">
        <v>136</v>
      </c>
      <c r="E95" t="s">
        <v>74</v>
      </c>
      <c r="F95" t="s">
        <v>83</v>
      </c>
      <c r="G95" t="s">
        <v>137</v>
      </c>
      <c r="H95" t="s">
        <v>336</v>
      </c>
      <c r="I95">
        <v>51.46</v>
      </c>
      <c r="J95">
        <v>0.38</v>
      </c>
      <c r="K95">
        <v>7.42</v>
      </c>
      <c r="L95">
        <v>1.1100000000000001</v>
      </c>
      <c r="M95">
        <v>3.32</v>
      </c>
      <c r="N95">
        <v>0.1</v>
      </c>
      <c r="O95">
        <v>16.72</v>
      </c>
      <c r="P95">
        <v>17.920000000000002</v>
      </c>
      <c r="S95">
        <v>1.47</v>
      </c>
      <c r="T95">
        <f t="shared" si="2"/>
        <v>99.9</v>
      </c>
      <c r="U95">
        <v>89.978788550000004</v>
      </c>
      <c r="V95">
        <v>4105.1693400000004</v>
      </c>
      <c r="W95">
        <v>48.5</v>
      </c>
      <c r="X95">
        <v>2303</v>
      </c>
      <c r="Y95">
        <v>222</v>
      </c>
      <c r="Z95">
        <v>7612</v>
      </c>
      <c r="AA95">
        <v>28.8</v>
      </c>
      <c r="AB95">
        <v>448</v>
      </c>
      <c r="AD95">
        <v>63</v>
      </c>
      <c r="AE95">
        <v>16.14</v>
      </c>
      <c r="AF95">
        <v>24.4</v>
      </c>
      <c r="AG95">
        <v>0.26700000000000002</v>
      </c>
      <c r="AH95">
        <v>0.83199999999999996</v>
      </c>
      <c r="AI95">
        <v>2.9239999999999999</v>
      </c>
      <c r="AK95">
        <v>3.2629999999999999</v>
      </c>
      <c r="AL95">
        <v>1.339</v>
      </c>
      <c r="AM95">
        <v>0.56100000000000005</v>
      </c>
      <c r="AN95">
        <v>2.024</v>
      </c>
      <c r="AP95">
        <v>2.5049999999999999</v>
      </c>
      <c r="AQ95">
        <v>0.54700000000000004</v>
      </c>
      <c r="AR95">
        <v>1.579</v>
      </c>
      <c r="AT95">
        <v>1.4139999999999999</v>
      </c>
      <c r="AU95">
        <v>0.21199999999999999</v>
      </c>
      <c r="AV95">
        <v>0.71499999999999997</v>
      </c>
      <c r="AW95">
        <v>0.02</v>
      </c>
      <c r="AX95">
        <v>0.80627685199999999</v>
      </c>
      <c r="AY95">
        <v>0.85773704500000003</v>
      </c>
    </row>
    <row r="96" spans="1:52" x14ac:dyDescent="0.25">
      <c r="A96" t="s">
        <v>184</v>
      </c>
      <c r="B96">
        <v>2005</v>
      </c>
      <c r="C96" t="s">
        <v>136</v>
      </c>
      <c r="E96" t="s">
        <v>116</v>
      </c>
      <c r="F96" t="s">
        <v>83</v>
      </c>
      <c r="G96" t="s">
        <v>137</v>
      </c>
      <c r="H96" t="s">
        <v>336</v>
      </c>
      <c r="I96">
        <v>53.37</v>
      </c>
      <c r="J96">
        <v>7.0000000000000007E-2</v>
      </c>
      <c r="K96">
        <v>4.3</v>
      </c>
      <c r="L96">
        <v>1.67</v>
      </c>
      <c r="M96">
        <v>3.01</v>
      </c>
      <c r="N96">
        <v>0.1</v>
      </c>
      <c r="O96">
        <v>18.61</v>
      </c>
      <c r="P96">
        <v>18.440000000000001</v>
      </c>
      <c r="S96">
        <v>0.73</v>
      </c>
      <c r="T96">
        <f t="shared" si="2"/>
        <v>100.3</v>
      </c>
      <c r="U96">
        <v>91.682639879999996</v>
      </c>
      <c r="V96">
        <v>2108.910891</v>
      </c>
      <c r="W96">
        <v>37.1</v>
      </c>
      <c r="X96">
        <v>426</v>
      </c>
      <c r="Y96">
        <v>145</v>
      </c>
      <c r="Z96">
        <v>11407</v>
      </c>
      <c r="AA96">
        <v>32.4</v>
      </c>
      <c r="AB96">
        <v>534</v>
      </c>
      <c r="AD96">
        <v>30.7</v>
      </c>
      <c r="AE96">
        <v>6.29</v>
      </c>
      <c r="AF96">
        <v>2.72</v>
      </c>
      <c r="AG96">
        <v>0.20799999999999999</v>
      </c>
      <c r="AH96">
        <v>0.77300000000000002</v>
      </c>
      <c r="AI96">
        <v>2.2210000000000001</v>
      </c>
      <c r="AK96">
        <v>1.502</v>
      </c>
      <c r="AL96">
        <v>0.49099999999999999</v>
      </c>
      <c r="AM96">
        <v>0.20200000000000001</v>
      </c>
      <c r="AN96">
        <v>0.78700000000000003</v>
      </c>
      <c r="AP96">
        <v>1.0549999999999999</v>
      </c>
      <c r="AQ96">
        <v>0.22700000000000001</v>
      </c>
      <c r="AR96">
        <v>0.63700000000000001</v>
      </c>
      <c r="AT96">
        <v>0.56699999999999995</v>
      </c>
      <c r="AU96">
        <v>7.4999999999999997E-2</v>
      </c>
      <c r="AV96">
        <v>8.7999999999999995E-2</v>
      </c>
      <c r="AW96">
        <v>1.2999999999999999E-2</v>
      </c>
      <c r="AX96">
        <v>0.218769303</v>
      </c>
      <c r="AY96">
        <v>0.256953129</v>
      </c>
    </row>
    <row r="97" spans="1:52" x14ac:dyDescent="0.25">
      <c r="A97" t="s">
        <v>139</v>
      </c>
      <c r="B97">
        <v>2005</v>
      </c>
      <c r="C97" t="s">
        <v>136</v>
      </c>
      <c r="E97" t="s">
        <v>74</v>
      </c>
      <c r="F97" t="s">
        <v>83</v>
      </c>
      <c r="G97" t="s">
        <v>137</v>
      </c>
      <c r="H97" t="s">
        <v>336</v>
      </c>
      <c r="I97">
        <v>53.1</v>
      </c>
      <c r="J97">
        <v>0.44</v>
      </c>
      <c r="K97">
        <v>5.04</v>
      </c>
      <c r="L97">
        <v>1.71</v>
      </c>
      <c r="M97">
        <v>3.1</v>
      </c>
      <c r="N97">
        <v>0.12</v>
      </c>
      <c r="O97">
        <v>17.399999999999999</v>
      </c>
      <c r="P97">
        <v>18.149999999999999</v>
      </c>
      <c r="S97">
        <v>1.34</v>
      </c>
      <c r="T97">
        <f t="shared" si="2"/>
        <v>100.4</v>
      </c>
      <c r="U97">
        <v>90.914974689999994</v>
      </c>
      <c r="V97">
        <v>3491.9786100000001</v>
      </c>
      <c r="W97">
        <v>45.7</v>
      </c>
      <c r="X97">
        <v>2612</v>
      </c>
      <c r="Y97">
        <v>164</v>
      </c>
      <c r="Z97">
        <v>11713</v>
      </c>
      <c r="AA97">
        <v>30.8</v>
      </c>
      <c r="AB97">
        <v>493</v>
      </c>
      <c r="AD97">
        <v>99.5</v>
      </c>
      <c r="AE97">
        <v>9.23</v>
      </c>
      <c r="AF97">
        <v>23.84</v>
      </c>
      <c r="AG97">
        <v>0.443</v>
      </c>
      <c r="AH97">
        <v>2.6789999999999998</v>
      </c>
      <c r="AI97">
        <v>9.6</v>
      </c>
      <c r="AK97">
        <v>8.2159999999999993</v>
      </c>
      <c r="AL97">
        <v>2.2210000000000001</v>
      </c>
      <c r="AM97">
        <v>0.748</v>
      </c>
      <c r="AN97">
        <v>2.2490000000000001</v>
      </c>
      <c r="AP97">
        <v>1.79</v>
      </c>
      <c r="AQ97">
        <v>0.32800000000000001</v>
      </c>
      <c r="AR97">
        <v>0.82199999999999995</v>
      </c>
      <c r="AT97">
        <v>0.60099999999999998</v>
      </c>
      <c r="AU97">
        <v>8.1000000000000003E-2</v>
      </c>
      <c r="AV97">
        <v>0.84199999999999997</v>
      </c>
      <c r="AW97">
        <v>4.2000000000000003E-2</v>
      </c>
      <c r="AX97">
        <v>0.38547387300000002</v>
      </c>
      <c r="AY97">
        <v>0.49425895600000003</v>
      </c>
    </row>
    <row r="98" spans="1:52" x14ac:dyDescent="0.25">
      <c r="A98" t="s">
        <v>138</v>
      </c>
      <c r="B98">
        <v>2005</v>
      </c>
      <c r="C98" t="s">
        <v>136</v>
      </c>
      <c r="E98" t="s">
        <v>74</v>
      </c>
      <c r="F98" t="s">
        <v>83</v>
      </c>
      <c r="G98" t="s">
        <v>137</v>
      </c>
      <c r="H98" t="s">
        <v>336</v>
      </c>
      <c r="I98">
        <v>53.28</v>
      </c>
      <c r="J98">
        <v>0.17</v>
      </c>
      <c r="K98">
        <v>5.09</v>
      </c>
      <c r="L98">
        <v>1.72</v>
      </c>
      <c r="M98">
        <v>3.17</v>
      </c>
      <c r="N98">
        <v>0.09</v>
      </c>
      <c r="O98">
        <v>18.059999999999999</v>
      </c>
      <c r="P98">
        <v>18.09</v>
      </c>
      <c r="S98">
        <v>1.03</v>
      </c>
      <c r="T98">
        <f t="shared" si="2"/>
        <v>100.70000000000002</v>
      </c>
      <c r="U98">
        <v>91.03729439</v>
      </c>
      <c r="V98">
        <v>3002.9325509999999</v>
      </c>
      <c r="W98">
        <v>37.1</v>
      </c>
      <c r="X98">
        <v>1024</v>
      </c>
      <c r="Y98">
        <v>200</v>
      </c>
      <c r="Z98">
        <v>11786</v>
      </c>
      <c r="AA98">
        <v>31.7</v>
      </c>
      <c r="AB98">
        <v>517</v>
      </c>
      <c r="AD98">
        <v>68.2</v>
      </c>
      <c r="AE98">
        <v>6.03</v>
      </c>
      <c r="AF98">
        <v>12.69</v>
      </c>
      <c r="AG98">
        <v>0.78600000000000003</v>
      </c>
      <c r="AH98">
        <v>2.375</v>
      </c>
      <c r="AI98">
        <v>5.1459999999999999</v>
      </c>
      <c r="AK98">
        <v>3.278</v>
      </c>
      <c r="AL98">
        <v>0.97299999999999998</v>
      </c>
      <c r="AM98">
        <v>0.34100000000000003</v>
      </c>
      <c r="AN98">
        <v>1.0580000000000001</v>
      </c>
      <c r="AP98">
        <v>0.97399999999999998</v>
      </c>
      <c r="AQ98">
        <v>0.188</v>
      </c>
      <c r="AR98">
        <v>0.51</v>
      </c>
      <c r="AT98">
        <v>0.435</v>
      </c>
      <c r="AU98">
        <v>6.4000000000000001E-2</v>
      </c>
      <c r="AV98">
        <v>0.33800000000000002</v>
      </c>
      <c r="AW98">
        <v>7.6999999999999999E-2</v>
      </c>
      <c r="AX98">
        <v>0.49078798000000001</v>
      </c>
      <c r="AY98">
        <v>0.47457270499999998</v>
      </c>
    </row>
    <row r="99" spans="1:52" x14ac:dyDescent="0.25">
      <c r="A99" t="s">
        <v>114</v>
      </c>
      <c r="B99">
        <v>2005</v>
      </c>
      <c r="C99" t="s">
        <v>111</v>
      </c>
      <c r="E99" t="s">
        <v>112</v>
      </c>
      <c r="F99" t="s">
        <v>83</v>
      </c>
      <c r="G99" t="s">
        <v>113</v>
      </c>
      <c r="H99" t="s">
        <v>336</v>
      </c>
      <c r="I99">
        <v>49.8</v>
      </c>
      <c r="J99">
        <v>0.98</v>
      </c>
      <c r="K99">
        <v>3.43</v>
      </c>
      <c r="L99">
        <v>0.96</v>
      </c>
      <c r="M99">
        <v>3.6</v>
      </c>
      <c r="N99">
        <v>7.0000000000000007E-2</v>
      </c>
      <c r="O99">
        <v>15.33</v>
      </c>
      <c r="P99">
        <v>22.43</v>
      </c>
      <c r="S99">
        <v>0.49</v>
      </c>
      <c r="T99">
        <f t="shared" si="2"/>
        <v>97.089999999999989</v>
      </c>
      <c r="U99">
        <v>88.361388980000001</v>
      </c>
      <c r="V99">
        <v>4937.0588239999997</v>
      </c>
      <c r="X99">
        <v>5875.1</v>
      </c>
      <c r="AC99">
        <v>1.97</v>
      </c>
      <c r="AD99">
        <v>154</v>
      </c>
      <c r="AE99">
        <v>12.2</v>
      </c>
      <c r="AF99">
        <v>137</v>
      </c>
      <c r="AG99">
        <v>1.5</v>
      </c>
      <c r="AH99">
        <v>5.17</v>
      </c>
      <c r="AI99">
        <v>19.920000000000002</v>
      </c>
      <c r="AJ99">
        <v>3.58</v>
      </c>
      <c r="AK99">
        <v>18.39</v>
      </c>
      <c r="AL99">
        <v>4.82</v>
      </c>
      <c r="AM99">
        <v>1.19</v>
      </c>
      <c r="AN99">
        <v>3.94</v>
      </c>
      <c r="AO99">
        <v>0.47</v>
      </c>
      <c r="AP99">
        <v>2.94</v>
      </c>
      <c r="AQ99">
        <v>0.41</v>
      </c>
      <c r="AR99">
        <v>1.24</v>
      </c>
      <c r="AS99">
        <v>0.12</v>
      </c>
      <c r="AT99">
        <v>0.85</v>
      </c>
      <c r="AU99">
        <v>0.11</v>
      </c>
      <c r="AV99">
        <v>5.74</v>
      </c>
      <c r="AW99">
        <v>0.19</v>
      </c>
      <c r="AX99">
        <v>1.005077091</v>
      </c>
      <c r="AY99">
        <v>1.528778124</v>
      </c>
      <c r="AZ99">
        <v>0.822209784</v>
      </c>
    </row>
    <row r="100" spans="1:52" x14ac:dyDescent="0.25">
      <c r="A100" t="s">
        <v>115</v>
      </c>
      <c r="B100">
        <v>2005</v>
      </c>
      <c r="C100" t="s">
        <v>111</v>
      </c>
      <c r="E100" t="s">
        <v>116</v>
      </c>
      <c r="F100" t="s">
        <v>83</v>
      </c>
      <c r="G100" t="s">
        <v>113</v>
      </c>
      <c r="H100" t="s">
        <v>336</v>
      </c>
      <c r="I100">
        <v>48.21</v>
      </c>
      <c r="J100">
        <v>1.19</v>
      </c>
      <c r="K100">
        <v>5.0199999999999996</v>
      </c>
      <c r="L100">
        <v>7.0000000000000007E-2</v>
      </c>
      <c r="M100">
        <v>4.59</v>
      </c>
      <c r="N100">
        <v>0.1</v>
      </c>
      <c r="O100">
        <v>14.76</v>
      </c>
      <c r="P100">
        <v>22.82</v>
      </c>
      <c r="S100">
        <v>1</v>
      </c>
      <c r="T100">
        <f t="shared" si="2"/>
        <v>97.759999999999991</v>
      </c>
      <c r="U100">
        <v>85.148171430000005</v>
      </c>
      <c r="V100">
        <v>5707.24</v>
      </c>
      <c r="X100">
        <v>7134.05</v>
      </c>
      <c r="AC100">
        <v>0.13</v>
      </c>
      <c r="AD100">
        <v>122</v>
      </c>
      <c r="AE100">
        <v>12.07</v>
      </c>
      <c r="AF100">
        <v>83</v>
      </c>
      <c r="AG100">
        <v>0.77</v>
      </c>
      <c r="AH100">
        <v>6.07</v>
      </c>
      <c r="AI100">
        <v>20.03</v>
      </c>
      <c r="AJ100">
        <v>3.2</v>
      </c>
      <c r="AK100">
        <v>15.3</v>
      </c>
      <c r="AL100">
        <v>3.84</v>
      </c>
      <c r="AM100">
        <v>1.25</v>
      </c>
      <c r="AN100">
        <v>3.62</v>
      </c>
      <c r="AO100">
        <v>0.5</v>
      </c>
      <c r="AP100">
        <v>2.7</v>
      </c>
      <c r="AQ100">
        <v>0.5</v>
      </c>
      <c r="AR100">
        <v>1.1599999999999999</v>
      </c>
      <c r="AS100">
        <v>0.14000000000000001</v>
      </c>
      <c r="AT100">
        <v>0.91</v>
      </c>
      <c r="AU100">
        <v>0.11</v>
      </c>
      <c r="AV100">
        <v>3.26</v>
      </c>
      <c r="AW100">
        <v>0.16</v>
      </c>
      <c r="AX100">
        <v>0.74792828099999997</v>
      </c>
      <c r="AY100">
        <v>1.0664812480000001</v>
      </c>
      <c r="AZ100">
        <v>0.94446512699999996</v>
      </c>
    </row>
    <row r="101" spans="1:52" x14ac:dyDescent="0.25">
      <c r="A101" t="s">
        <v>122</v>
      </c>
      <c r="B101">
        <v>2005</v>
      </c>
      <c r="C101" t="s">
        <v>111</v>
      </c>
      <c r="E101" t="s">
        <v>116</v>
      </c>
      <c r="F101" t="s">
        <v>83</v>
      </c>
      <c r="G101" t="s">
        <v>113</v>
      </c>
      <c r="H101" t="s">
        <v>336</v>
      </c>
      <c r="I101">
        <v>49.01</v>
      </c>
      <c r="J101">
        <v>0.92</v>
      </c>
      <c r="K101">
        <v>4.2</v>
      </c>
      <c r="L101">
        <v>0.43</v>
      </c>
      <c r="M101">
        <v>4.24</v>
      </c>
      <c r="N101">
        <v>0.08</v>
      </c>
      <c r="O101">
        <v>15.2</v>
      </c>
      <c r="P101">
        <v>22.85</v>
      </c>
      <c r="S101">
        <v>0.93</v>
      </c>
      <c r="T101">
        <f t="shared" si="2"/>
        <v>97.860000000000014</v>
      </c>
      <c r="U101">
        <v>86.470856510000004</v>
      </c>
      <c r="V101">
        <v>5252.7619050000003</v>
      </c>
      <c r="X101">
        <v>5515.4</v>
      </c>
      <c r="AC101">
        <v>0.05</v>
      </c>
      <c r="AD101">
        <v>108</v>
      </c>
      <c r="AE101">
        <v>10.8</v>
      </c>
      <c r="AF101">
        <v>67.2</v>
      </c>
      <c r="AG101">
        <v>0.35</v>
      </c>
      <c r="AH101">
        <v>5.41</v>
      </c>
      <c r="AI101">
        <v>17.71</v>
      </c>
      <c r="AJ101">
        <v>2.81</v>
      </c>
      <c r="AK101">
        <v>13.52</v>
      </c>
      <c r="AL101">
        <v>3.4</v>
      </c>
      <c r="AM101">
        <v>1.05</v>
      </c>
      <c r="AN101">
        <v>3.22</v>
      </c>
      <c r="AO101">
        <v>0.44</v>
      </c>
      <c r="AP101">
        <v>2.38</v>
      </c>
      <c r="AQ101">
        <v>0.46</v>
      </c>
      <c r="AR101">
        <v>1.08</v>
      </c>
      <c r="AS101">
        <v>0.11</v>
      </c>
      <c r="AT101">
        <v>0.68</v>
      </c>
      <c r="AU101">
        <v>0.11</v>
      </c>
      <c r="AV101">
        <v>3.02</v>
      </c>
      <c r="AW101">
        <v>0.09</v>
      </c>
      <c r="AX101">
        <v>0.68459647599999995</v>
      </c>
      <c r="AY101">
        <v>1.116930344</v>
      </c>
      <c r="AZ101">
        <v>0.84927006000000005</v>
      </c>
    </row>
    <row r="102" spans="1:52" x14ac:dyDescent="0.25">
      <c r="A102" t="s">
        <v>118</v>
      </c>
      <c r="B102">
        <v>2005</v>
      </c>
      <c r="C102" t="s">
        <v>111</v>
      </c>
      <c r="E102" t="s">
        <v>51</v>
      </c>
      <c r="F102" t="s">
        <v>83</v>
      </c>
      <c r="G102" t="s">
        <v>113</v>
      </c>
      <c r="H102" t="s">
        <v>336</v>
      </c>
      <c r="I102">
        <v>48.34</v>
      </c>
      <c r="J102">
        <v>0.9</v>
      </c>
      <c r="K102">
        <v>3.98</v>
      </c>
      <c r="L102">
        <v>0.63</v>
      </c>
      <c r="M102">
        <v>4.2699999999999996</v>
      </c>
      <c r="N102">
        <v>0.1</v>
      </c>
      <c r="O102">
        <v>15.21</v>
      </c>
      <c r="P102">
        <v>24.12</v>
      </c>
      <c r="S102">
        <v>0.5</v>
      </c>
      <c r="T102">
        <f t="shared" si="2"/>
        <v>98.050000000000011</v>
      </c>
      <c r="U102">
        <v>86.395893180000002</v>
      </c>
      <c r="V102">
        <v>4534.0336129999996</v>
      </c>
      <c r="X102">
        <v>5395.5</v>
      </c>
      <c r="AC102">
        <v>0.09</v>
      </c>
      <c r="AD102">
        <v>132</v>
      </c>
      <c r="AE102">
        <v>9.92</v>
      </c>
      <c r="AF102">
        <v>159</v>
      </c>
      <c r="AG102">
        <v>0.51</v>
      </c>
      <c r="AH102">
        <v>5.08</v>
      </c>
      <c r="AI102">
        <v>21.1</v>
      </c>
      <c r="AJ102">
        <v>3.28</v>
      </c>
      <c r="AK102">
        <v>16.260000000000002</v>
      </c>
      <c r="AL102">
        <v>3.93</v>
      </c>
      <c r="AM102">
        <v>1.19</v>
      </c>
      <c r="AN102">
        <v>3.24</v>
      </c>
      <c r="AO102">
        <v>0.42</v>
      </c>
      <c r="AP102">
        <v>2.29</v>
      </c>
      <c r="AQ102">
        <v>0.38</v>
      </c>
      <c r="AR102">
        <v>0.83</v>
      </c>
      <c r="AS102">
        <v>0.11</v>
      </c>
      <c r="AT102">
        <v>0.77</v>
      </c>
      <c r="AU102">
        <v>0.1</v>
      </c>
      <c r="AV102">
        <v>6.8</v>
      </c>
      <c r="AW102">
        <v>0.15</v>
      </c>
      <c r="AX102">
        <v>1.3738324470000001</v>
      </c>
      <c r="AY102">
        <v>2.1330415629999999</v>
      </c>
      <c r="AZ102">
        <v>0.79877296600000003</v>
      </c>
    </row>
    <row r="103" spans="1:52" x14ac:dyDescent="0.25">
      <c r="A103" t="s">
        <v>114</v>
      </c>
      <c r="B103">
        <v>2005</v>
      </c>
      <c r="C103" t="s">
        <v>111</v>
      </c>
      <c r="E103" t="s">
        <v>112</v>
      </c>
      <c r="F103" t="s">
        <v>83</v>
      </c>
      <c r="G103" t="s">
        <v>113</v>
      </c>
      <c r="H103" t="s">
        <v>336</v>
      </c>
      <c r="I103">
        <v>49.29</v>
      </c>
      <c r="J103">
        <v>0.92</v>
      </c>
      <c r="K103">
        <v>3.62</v>
      </c>
      <c r="L103">
        <v>1.33</v>
      </c>
      <c r="M103">
        <v>3.77</v>
      </c>
      <c r="N103">
        <v>7.0000000000000007E-2</v>
      </c>
      <c r="O103">
        <v>15.14</v>
      </c>
      <c r="P103">
        <v>23.55</v>
      </c>
      <c r="S103">
        <v>0.5</v>
      </c>
      <c r="T103">
        <f t="shared" ref="T103:T134" si="3">SUM(I103:S103)</f>
        <v>98.19</v>
      </c>
      <c r="U103">
        <v>87.744930389999993</v>
      </c>
      <c r="V103">
        <v>5203.207547</v>
      </c>
      <c r="X103">
        <v>5515.4</v>
      </c>
      <c r="AC103">
        <v>1.89</v>
      </c>
      <c r="AD103">
        <v>193</v>
      </c>
      <c r="AE103">
        <v>10.69</v>
      </c>
      <c r="AF103">
        <v>103.5</v>
      </c>
      <c r="AG103">
        <v>1.07</v>
      </c>
      <c r="AH103">
        <v>4.63</v>
      </c>
      <c r="AI103">
        <v>17.52</v>
      </c>
      <c r="AJ103">
        <v>3.12</v>
      </c>
      <c r="AK103">
        <v>16.22</v>
      </c>
      <c r="AL103">
        <v>3.88</v>
      </c>
      <c r="AM103">
        <v>1.06</v>
      </c>
      <c r="AN103">
        <v>3.16</v>
      </c>
      <c r="AO103">
        <v>0.41</v>
      </c>
      <c r="AP103">
        <v>2.33</v>
      </c>
      <c r="AQ103">
        <v>0.37</v>
      </c>
      <c r="AR103">
        <v>0.85</v>
      </c>
      <c r="AS103">
        <v>0.12</v>
      </c>
      <c r="AT103">
        <v>0.69</v>
      </c>
      <c r="AU103">
        <v>0.11</v>
      </c>
      <c r="AV103">
        <v>3.89</v>
      </c>
      <c r="AW103">
        <v>0.15</v>
      </c>
      <c r="AX103">
        <v>0.90113996900000004</v>
      </c>
      <c r="AY103">
        <v>1.2295756799999999</v>
      </c>
      <c r="AZ103">
        <v>0.87563263800000002</v>
      </c>
    </row>
    <row r="104" spans="1:52" x14ac:dyDescent="0.25">
      <c r="A104" t="s">
        <v>110</v>
      </c>
      <c r="B104">
        <v>2005</v>
      </c>
      <c r="C104" t="s">
        <v>111</v>
      </c>
      <c r="E104" t="s">
        <v>112</v>
      </c>
      <c r="F104" t="s">
        <v>83</v>
      </c>
      <c r="G104" t="s">
        <v>113</v>
      </c>
      <c r="H104" t="s">
        <v>336</v>
      </c>
      <c r="I104">
        <v>49.91</v>
      </c>
      <c r="J104">
        <v>0.89</v>
      </c>
      <c r="K104">
        <v>4.1900000000000004</v>
      </c>
      <c r="L104">
        <v>0.97</v>
      </c>
      <c r="M104">
        <v>3.91</v>
      </c>
      <c r="N104">
        <v>0.06</v>
      </c>
      <c r="O104">
        <v>15.01</v>
      </c>
      <c r="P104">
        <v>23.12</v>
      </c>
      <c r="S104">
        <v>0.59</v>
      </c>
      <c r="T104">
        <f t="shared" si="3"/>
        <v>98.65</v>
      </c>
      <c r="U104">
        <v>87.251803440000003</v>
      </c>
      <c r="V104">
        <v>2736.1794869999999</v>
      </c>
      <c r="X104">
        <v>5335.55</v>
      </c>
      <c r="AC104">
        <v>0.02</v>
      </c>
      <c r="AD104">
        <v>180</v>
      </c>
      <c r="AE104">
        <v>17.649999999999999</v>
      </c>
      <c r="AF104">
        <v>272</v>
      </c>
      <c r="AG104">
        <v>0.91</v>
      </c>
      <c r="AH104">
        <v>9.1</v>
      </c>
      <c r="AI104">
        <v>30.9</v>
      </c>
      <c r="AJ104">
        <v>5.79</v>
      </c>
      <c r="AK104">
        <v>28.86</v>
      </c>
      <c r="AL104">
        <v>7.27</v>
      </c>
      <c r="AM104">
        <v>1.95</v>
      </c>
      <c r="AN104">
        <v>5.74</v>
      </c>
      <c r="AO104">
        <v>0.75</v>
      </c>
      <c r="AP104">
        <v>4.4400000000000004</v>
      </c>
      <c r="AQ104">
        <v>0.67</v>
      </c>
      <c r="AR104">
        <v>1.59</v>
      </c>
      <c r="AS104">
        <v>0.22</v>
      </c>
      <c r="AT104">
        <v>1.3</v>
      </c>
      <c r="AU104">
        <v>0.19</v>
      </c>
      <c r="AV104">
        <v>10.45</v>
      </c>
      <c r="AW104">
        <v>0.44</v>
      </c>
      <c r="AX104">
        <v>1.297020158</v>
      </c>
      <c r="AY104">
        <v>1.8090387619999999</v>
      </c>
      <c r="AZ104">
        <v>0.46176503400000002</v>
      </c>
    </row>
    <row r="105" spans="1:52" x14ac:dyDescent="0.25">
      <c r="A105" t="s">
        <v>114</v>
      </c>
      <c r="B105">
        <v>2005</v>
      </c>
      <c r="C105" t="s">
        <v>111</v>
      </c>
      <c r="E105" t="s">
        <v>112</v>
      </c>
      <c r="F105" t="s">
        <v>83</v>
      </c>
      <c r="G105" t="s">
        <v>113</v>
      </c>
      <c r="H105" t="s">
        <v>336</v>
      </c>
      <c r="I105">
        <v>50.5</v>
      </c>
      <c r="J105">
        <v>0.38</v>
      </c>
      <c r="K105">
        <v>2.5</v>
      </c>
      <c r="L105">
        <v>0.65</v>
      </c>
      <c r="M105">
        <v>3.6</v>
      </c>
      <c r="N105">
        <v>0.09</v>
      </c>
      <c r="O105">
        <v>17.88</v>
      </c>
      <c r="P105">
        <v>22.94</v>
      </c>
      <c r="S105">
        <v>0.4</v>
      </c>
      <c r="T105">
        <f t="shared" si="3"/>
        <v>98.940000000000012</v>
      </c>
      <c r="U105">
        <v>89.852828239999994</v>
      </c>
      <c r="V105">
        <v>1779.765625</v>
      </c>
      <c r="X105">
        <v>2278.1</v>
      </c>
      <c r="AC105">
        <v>0.19</v>
      </c>
      <c r="AD105">
        <v>179</v>
      </c>
      <c r="AE105">
        <v>12.1</v>
      </c>
      <c r="AF105">
        <v>112</v>
      </c>
      <c r="AG105">
        <v>0.44</v>
      </c>
      <c r="AH105">
        <v>5.86</v>
      </c>
      <c r="AI105">
        <v>20.25</v>
      </c>
      <c r="AJ105">
        <v>3.84</v>
      </c>
      <c r="AK105">
        <v>19.649999999999999</v>
      </c>
      <c r="AL105">
        <v>4.6399999999999997</v>
      </c>
      <c r="AM105">
        <v>1.28</v>
      </c>
      <c r="AN105">
        <v>3.73</v>
      </c>
      <c r="AO105">
        <v>0.5</v>
      </c>
      <c r="AP105">
        <v>2.7</v>
      </c>
      <c r="AQ105">
        <v>0.48</v>
      </c>
      <c r="AR105">
        <v>1.1200000000000001</v>
      </c>
      <c r="AS105">
        <v>0.13</v>
      </c>
      <c r="AT105">
        <v>0.77</v>
      </c>
      <c r="AU105">
        <v>0.11</v>
      </c>
      <c r="AV105">
        <v>4.3899999999999997</v>
      </c>
      <c r="AW105">
        <v>0.19</v>
      </c>
      <c r="AX105">
        <v>0.81016027700000004</v>
      </c>
      <c r="AY105">
        <v>1.1528457519999999</v>
      </c>
      <c r="AZ105">
        <v>0.29803864800000002</v>
      </c>
    </row>
    <row r="106" spans="1:52" x14ac:dyDescent="0.25">
      <c r="A106" t="s">
        <v>122</v>
      </c>
      <c r="B106">
        <v>2005</v>
      </c>
      <c r="C106" t="s">
        <v>111</v>
      </c>
      <c r="E106" t="s">
        <v>116</v>
      </c>
      <c r="F106" t="s">
        <v>83</v>
      </c>
      <c r="G106" t="s">
        <v>113</v>
      </c>
      <c r="H106" t="s">
        <v>336</v>
      </c>
      <c r="I106">
        <v>50.31</v>
      </c>
      <c r="J106">
        <v>0.83</v>
      </c>
      <c r="K106">
        <v>4.2300000000000004</v>
      </c>
      <c r="L106">
        <v>0.88</v>
      </c>
      <c r="M106">
        <v>4.01</v>
      </c>
      <c r="N106">
        <v>0.09</v>
      </c>
      <c r="O106">
        <v>15.01</v>
      </c>
      <c r="P106">
        <v>22.69</v>
      </c>
      <c r="S106">
        <v>1.05</v>
      </c>
      <c r="T106">
        <f t="shared" si="3"/>
        <v>99.100000000000009</v>
      </c>
      <c r="U106">
        <v>86.968251429999995</v>
      </c>
      <c r="V106">
        <v>3917.9921260000001</v>
      </c>
      <c r="X106">
        <v>4975.8500000000004</v>
      </c>
      <c r="AC106">
        <v>0</v>
      </c>
      <c r="AD106">
        <v>108</v>
      </c>
      <c r="AE106">
        <v>12.1</v>
      </c>
      <c r="AF106">
        <v>90</v>
      </c>
      <c r="AG106">
        <v>0.57999999999999996</v>
      </c>
      <c r="AH106">
        <v>5.9</v>
      </c>
      <c r="AI106">
        <v>19.48</v>
      </c>
      <c r="AJ106">
        <v>3.15</v>
      </c>
      <c r="AK106">
        <v>14.98</v>
      </c>
      <c r="AL106">
        <v>3.88</v>
      </c>
      <c r="AM106">
        <v>1.27</v>
      </c>
      <c r="AN106">
        <v>3.66</v>
      </c>
      <c r="AO106">
        <v>0.48</v>
      </c>
      <c r="AP106">
        <v>2.76</v>
      </c>
      <c r="AQ106">
        <v>0.51</v>
      </c>
      <c r="AR106">
        <v>1.19</v>
      </c>
      <c r="AS106">
        <v>0.15</v>
      </c>
      <c r="AT106">
        <v>0.87</v>
      </c>
      <c r="AU106">
        <v>0.13</v>
      </c>
      <c r="AV106">
        <v>4.1500000000000004</v>
      </c>
      <c r="AW106">
        <v>0.16</v>
      </c>
      <c r="AX106">
        <v>0.81538727700000002</v>
      </c>
      <c r="AY106">
        <v>1.3649705400000001</v>
      </c>
      <c r="AZ106">
        <v>0.66701344399999996</v>
      </c>
    </row>
    <row r="107" spans="1:52" x14ac:dyDescent="0.25">
      <c r="A107" t="s">
        <v>165</v>
      </c>
      <c r="B107">
        <v>2005</v>
      </c>
      <c r="C107" t="s">
        <v>111</v>
      </c>
      <c r="E107" t="s">
        <v>112</v>
      </c>
      <c r="F107" t="s">
        <v>83</v>
      </c>
      <c r="G107" t="s">
        <v>113</v>
      </c>
      <c r="H107" t="s">
        <v>336</v>
      </c>
      <c r="I107">
        <v>49.09</v>
      </c>
      <c r="J107">
        <v>1.41</v>
      </c>
      <c r="K107">
        <v>5.26</v>
      </c>
      <c r="L107">
        <v>0.19</v>
      </c>
      <c r="M107">
        <v>4.16</v>
      </c>
      <c r="N107">
        <v>7.0000000000000007E-2</v>
      </c>
      <c r="O107">
        <v>14.88</v>
      </c>
      <c r="P107">
        <v>23.61</v>
      </c>
      <c r="S107">
        <v>0.57999999999999996</v>
      </c>
      <c r="T107">
        <f t="shared" si="3"/>
        <v>99.25</v>
      </c>
      <c r="U107">
        <v>86.444756369999993</v>
      </c>
      <c r="V107">
        <v>5001.7455620000001</v>
      </c>
      <c r="X107">
        <v>8452.9500000000007</v>
      </c>
      <c r="AD107">
        <v>184</v>
      </c>
      <c r="AE107">
        <v>14.71</v>
      </c>
      <c r="AF107">
        <v>184.5</v>
      </c>
      <c r="AG107">
        <v>0.69</v>
      </c>
      <c r="AH107">
        <v>7.17</v>
      </c>
      <c r="AI107">
        <v>27.5</v>
      </c>
      <c r="AJ107">
        <v>4.92</v>
      </c>
      <c r="AK107">
        <v>24.92</v>
      </c>
      <c r="AL107">
        <v>5.87</v>
      </c>
      <c r="AM107">
        <v>1.69</v>
      </c>
      <c r="AN107">
        <v>5.07</v>
      </c>
      <c r="AO107">
        <v>0.6</v>
      </c>
      <c r="AP107">
        <v>3.5</v>
      </c>
      <c r="AQ107">
        <v>0.56999999999999995</v>
      </c>
      <c r="AR107">
        <v>1.41</v>
      </c>
      <c r="AS107">
        <v>0.19</v>
      </c>
      <c r="AT107">
        <v>0.94</v>
      </c>
      <c r="AU107">
        <v>0.15</v>
      </c>
      <c r="AV107">
        <v>7.05</v>
      </c>
      <c r="AW107">
        <v>0.26</v>
      </c>
      <c r="AX107">
        <v>1.0536502910000001</v>
      </c>
      <c r="AY107">
        <v>1.4616486790000001</v>
      </c>
      <c r="AZ107">
        <v>0.87857554299999996</v>
      </c>
    </row>
    <row r="108" spans="1:52" x14ac:dyDescent="0.25">
      <c r="A108" t="s">
        <v>121</v>
      </c>
      <c r="B108">
        <v>2005</v>
      </c>
      <c r="C108" t="s">
        <v>111</v>
      </c>
      <c r="E108" t="s">
        <v>51</v>
      </c>
      <c r="F108" t="s">
        <v>83</v>
      </c>
      <c r="G108" t="s">
        <v>113</v>
      </c>
      <c r="H108" t="s">
        <v>336</v>
      </c>
      <c r="I108">
        <v>53.57</v>
      </c>
      <c r="J108">
        <v>0.15</v>
      </c>
      <c r="K108">
        <v>1.69</v>
      </c>
      <c r="L108">
        <v>0.62</v>
      </c>
      <c r="M108">
        <v>2.92</v>
      </c>
      <c r="N108">
        <v>0.1</v>
      </c>
      <c r="O108">
        <v>17.28</v>
      </c>
      <c r="P108">
        <v>22.74</v>
      </c>
      <c r="S108">
        <v>0.74</v>
      </c>
      <c r="T108">
        <f t="shared" si="3"/>
        <v>99.809999999999988</v>
      </c>
      <c r="U108">
        <v>91.342540409999998</v>
      </c>
      <c r="V108">
        <v>1763.2352940000001</v>
      </c>
      <c r="X108">
        <v>899.25</v>
      </c>
      <c r="AC108">
        <v>0.02</v>
      </c>
      <c r="AD108">
        <v>130</v>
      </c>
      <c r="AE108">
        <v>5.52</v>
      </c>
      <c r="AF108">
        <v>3.6</v>
      </c>
      <c r="AG108">
        <v>0.08</v>
      </c>
      <c r="AH108">
        <v>4.3600000000000003</v>
      </c>
      <c r="AI108">
        <v>15.39</v>
      </c>
      <c r="AJ108">
        <v>2.2400000000000002</v>
      </c>
      <c r="AK108">
        <v>8.84</v>
      </c>
      <c r="AL108">
        <v>1.5</v>
      </c>
      <c r="AM108">
        <v>0.51</v>
      </c>
      <c r="AN108">
        <v>1.1499999999999999</v>
      </c>
      <c r="AO108">
        <v>0.15</v>
      </c>
      <c r="AP108">
        <v>0.94</v>
      </c>
      <c r="AQ108">
        <v>0.19</v>
      </c>
      <c r="AR108">
        <v>0.54</v>
      </c>
      <c r="AS108">
        <v>7.0000000000000007E-2</v>
      </c>
      <c r="AT108">
        <v>0.5</v>
      </c>
      <c r="AU108">
        <v>0.08</v>
      </c>
      <c r="AV108">
        <v>0.14000000000000001</v>
      </c>
      <c r="AX108">
        <v>6.8284782000000002E-2</v>
      </c>
      <c r="AY108">
        <v>9.6405814000000006E-2</v>
      </c>
      <c r="AZ108">
        <v>0.34028242199999997</v>
      </c>
    </row>
    <row r="109" spans="1:52" x14ac:dyDescent="0.25">
      <c r="A109" t="s">
        <v>118</v>
      </c>
      <c r="B109">
        <v>2005</v>
      </c>
      <c r="C109" t="s">
        <v>111</v>
      </c>
      <c r="E109" t="s">
        <v>51</v>
      </c>
      <c r="F109" t="s">
        <v>83</v>
      </c>
      <c r="G109" t="s">
        <v>113</v>
      </c>
      <c r="H109" t="s">
        <v>336</v>
      </c>
      <c r="I109">
        <v>49.9</v>
      </c>
      <c r="J109">
        <v>1</v>
      </c>
      <c r="K109">
        <v>4.2699999999999996</v>
      </c>
      <c r="L109">
        <v>0.43</v>
      </c>
      <c r="M109">
        <v>4.5199999999999996</v>
      </c>
      <c r="N109">
        <v>0.1</v>
      </c>
      <c r="O109">
        <v>15.13</v>
      </c>
      <c r="P109">
        <v>24.25</v>
      </c>
      <c r="S109">
        <v>0.45</v>
      </c>
      <c r="T109">
        <f t="shared" si="3"/>
        <v>100.05000000000001</v>
      </c>
      <c r="U109">
        <v>85.648493020000004</v>
      </c>
      <c r="V109">
        <v>5877.4509799999996</v>
      </c>
      <c r="X109">
        <v>5995</v>
      </c>
      <c r="AC109">
        <v>0.02</v>
      </c>
      <c r="AD109">
        <v>122</v>
      </c>
      <c r="AE109">
        <v>8.17</v>
      </c>
      <c r="AF109">
        <v>87</v>
      </c>
      <c r="AG109">
        <v>0.48</v>
      </c>
      <c r="AH109">
        <v>4.5</v>
      </c>
      <c r="AI109">
        <v>17.73</v>
      </c>
      <c r="AJ109">
        <v>2.97</v>
      </c>
      <c r="AK109">
        <v>14.25</v>
      </c>
      <c r="AL109">
        <v>3.48</v>
      </c>
      <c r="AM109">
        <v>1.02</v>
      </c>
      <c r="AN109">
        <v>2.76</v>
      </c>
      <c r="AO109">
        <v>0.35</v>
      </c>
      <c r="AP109">
        <v>1.89</v>
      </c>
      <c r="AQ109">
        <v>0.3</v>
      </c>
      <c r="AR109">
        <v>0.77</v>
      </c>
      <c r="AS109">
        <v>0.08</v>
      </c>
      <c r="AT109">
        <v>0.63</v>
      </c>
      <c r="AU109">
        <v>7.0000000000000007E-2</v>
      </c>
      <c r="AV109">
        <v>4.4400000000000004</v>
      </c>
      <c r="AW109">
        <v>0.12</v>
      </c>
      <c r="AX109">
        <v>0.85332680699999996</v>
      </c>
      <c r="AY109">
        <v>1.5810036300000001</v>
      </c>
      <c r="AZ109">
        <v>1.0501343540000001</v>
      </c>
    </row>
    <row r="110" spans="1:52" x14ac:dyDescent="0.25">
      <c r="A110" t="s">
        <v>117</v>
      </c>
      <c r="B110">
        <v>2005</v>
      </c>
      <c r="C110" t="s">
        <v>111</v>
      </c>
      <c r="E110" t="s">
        <v>51</v>
      </c>
      <c r="F110" t="s">
        <v>83</v>
      </c>
      <c r="G110" t="s">
        <v>113</v>
      </c>
      <c r="H110" t="s">
        <v>336</v>
      </c>
      <c r="I110">
        <v>50.33</v>
      </c>
      <c r="J110">
        <v>0.69</v>
      </c>
      <c r="K110">
        <v>4.04</v>
      </c>
      <c r="L110">
        <v>1.25</v>
      </c>
      <c r="M110">
        <v>3.5</v>
      </c>
      <c r="N110">
        <v>0.12</v>
      </c>
      <c r="O110">
        <v>15.46</v>
      </c>
      <c r="P110">
        <v>24.27</v>
      </c>
      <c r="S110">
        <v>0.51</v>
      </c>
      <c r="T110">
        <f t="shared" si="3"/>
        <v>100.16999999999999</v>
      </c>
      <c r="U110">
        <v>88.732684640000002</v>
      </c>
      <c r="V110">
        <v>2686.0714290000001</v>
      </c>
      <c r="X110">
        <v>4136.55</v>
      </c>
      <c r="AC110">
        <v>0.84</v>
      </c>
      <c r="AD110">
        <v>245</v>
      </c>
      <c r="AE110">
        <v>18.100000000000001</v>
      </c>
      <c r="AF110">
        <v>317</v>
      </c>
      <c r="AG110">
        <v>6.5</v>
      </c>
      <c r="AH110">
        <v>17.29</v>
      </c>
      <c r="AI110">
        <v>36.630000000000003</v>
      </c>
      <c r="AJ110">
        <v>5.4</v>
      </c>
      <c r="AK110">
        <v>25.33</v>
      </c>
      <c r="AL110">
        <v>5.37</v>
      </c>
      <c r="AM110">
        <v>1.54</v>
      </c>
      <c r="AN110">
        <v>5.21</v>
      </c>
      <c r="AO110">
        <v>0.62</v>
      </c>
      <c r="AP110">
        <v>3.54</v>
      </c>
      <c r="AQ110">
        <v>0.67</v>
      </c>
      <c r="AR110">
        <v>1.54</v>
      </c>
      <c r="AS110">
        <v>0.19</v>
      </c>
      <c r="AT110">
        <v>1.29</v>
      </c>
      <c r="AU110">
        <v>0.2</v>
      </c>
      <c r="AV110">
        <v>11.49</v>
      </c>
      <c r="AW110">
        <v>0.37</v>
      </c>
      <c r="AX110">
        <v>1.877360669</v>
      </c>
      <c r="AY110">
        <v>2.4703713500000002</v>
      </c>
      <c r="AZ110">
        <v>0.44306950499999997</v>
      </c>
    </row>
    <row r="111" spans="1:52" x14ac:dyDescent="0.25">
      <c r="A111" t="s">
        <v>110</v>
      </c>
      <c r="B111">
        <v>2005</v>
      </c>
      <c r="C111" t="s">
        <v>111</v>
      </c>
      <c r="E111" t="s">
        <v>112</v>
      </c>
      <c r="F111" t="s">
        <v>83</v>
      </c>
      <c r="G111" t="s">
        <v>113</v>
      </c>
      <c r="H111" t="s">
        <v>336</v>
      </c>
      <c r="I111">
        <v>49.26</v>
      </c>
      <c r="J111">
        <v>1.26</v>
      </c>
      <c r="K111">
        <v>5.19</v>
      </c>
      <c r="L111">
        <v>0.8</v>
      </c>
      <c r="M111">
        <v>4.1900000000000004</v>
      </c>
      <c r="N111">
        <v>0.11</v>
      </c>
      <c r="O111">
        <v>14.9</v>
      </c>
      <c r="P111">
        <v>24.12</v>
      </c>
      <c r="S111">
        <v>0.39</v>
      </c>
      <c r="T111">
        <f t="shared" si="3"/>
        <v>100.22</v>
      </c>
      <c r="U111">
        <v>86.376149530000006</v>
      </c>
      <c r="V111">
        <v>3776.85</v>
      </c>
      <c r="X111">
        <v>7553.7</v>
      </c>
      <c r="AC111">
        <v>0.24</v>
      </c>
      <c r="AD111">
        <v>193</v>
      </c>
      <c r="AE111">
        <v>16.739999999999998</v>
      </c>
      <c r="AF111">
        <v>241.1</v>
      </c>
      <c r="AG111">
        <v>1.71</v>
      </c>
      <c r="AH111">
        <v>9.6199999999999992</v>
      </c>
      <c r="AI111">
        <v>34.22</v>
      </c>
      <c r="AJ111">
        <v>6.23</v>
      </c>
      <c r="AK111">
        <v>29.7</v>
      </c>
      <c r="AL111">
        <v>6.89</v>
      </c>
      <c r="AM111">
        <v>2</v>
      </c>
      <c r="AN111">
        <v>5.76</v>
      </c>
      <c r="AO111">
        <v>0.73</v>
      </c>
      <c r="AP111">
        <v>3.95</v>
      </c>
      <c r="AQ111">
        <v>0.61</v>
      </c>
      <c r="AR111">
        <v>1.62</v>
      </c>
      <c r="AS111">
        <v>0.19</v>
      </c>
      <c r="AT111">
        <v>1.21</v>
      </c>
      <c r="AU111">
        <v>0.16</v>
      </c>
      <c r="AV111">
        <v>8.49</v>
      </c>
      <c r="AW111">
        <v>0.55000000000000004</v>
      </c>
      <c r="AX111">
        <v>1.1641329060000001</v>
      </c>
      <c r="AY111">
        <v>1.488218866</v>
      </c>
      <c r="AZ111">
        <v>0.65429423200000003</v>
      </c>
    </row>
    <row r="112" spans="1:52" x14ac:dyDescent="0.25">
      <c r="A112" t="s">
        <v>117</v>
      </c>
      <c r="B112">
        <v>2005</v>
      </c>
      <c r="C112" t="s">
        <v>111</v>
      </c>
      <c r="E112" t="s">
        <v>51</v>
      </c>
      <c r="F112" t="s">
        <v>83</v>
      </c>
      <c r="G112" t="s">
        <v>113</v>
      </c>
      <c r="H112" t="s">
        <v>336</v>
      </c>
      <c r="I112">
        <v>50.62</v>
      </c>
      <c r="J112">
        <v>0.56999999999999995</v>
      </c>
      <c r="K112">
        <v>4.5</v>
      </c>
      <c r="L112">
        <v>0.94</v>
      </c>
      <c r="M112">
        <v>3.54</v>
      </c>
      <c r="N112">
        <v>0.12</v>
      </c>
      <c r="O112">
        <v>15.22</v>
      </c>
      <c r="P112">
        <v>24.28</v>
      </c>
      <c r="S112">
        <v>0.52</v>
      </c>
      <c r="T112">
        <f t="shared" si="3"/>
        <v>100.30999999999999</v>
      </c>
      <c r="U112">
        <v>88.459811729999998</v>
      </c>
      <c r="V112">
        <v>2550.1119399999998</v>
      </c>
      <c r="X112">
        <v>3417.15</v>
      </c>
      <c r="AC112">
        <v>0.1</v>
      </c>
      <c r="AD112">
        <v>130</v>
      </c>
      <c r="AE112">
        <v>13.05</v>
      </c>
      <c r="AF112">
        <v>409</v>
      </c>
      <c r="AG112">
        <v>0.83</v>
      </c>
      <c r="AH112">
        <v>6.01</v>
      </c>
      <c r="AI112">
        <v>21.33</v>
      </c>
      <c r="AJ112">
        <v>3.83</v>
      </c>
      <c r="AK112">
        <v>19.600000000000001</v>
      </c>
      <c r="AL112">
        <v>4.7300000000000004</v>
      </c>
      <c r="AM112">
        <v>1.34</v>
      </c>
      <c r="AN112">
        <v>4.04</v>
      </c>
      <c r="AO112">
        <v>0.54</v>
      </c>
      <c r="AP112">
        <v>2.99</v>
      </c>
      <c r="AQ112">
        <v>0.51</v>
      </c>
      <c r="AR112">
        <v>1.27</v>
      </c>
      <c r="AS112">
        <v>0.15</v>
      </c>
      <c r="AT112">
        <v>1.02</v>
      </c>
      <c r="AU112">
        <v>0.14000000000000001</v>
      </c>
      <c r="AV112">
        <v>12.69</v>
      </c>
      <c r="AW112">
        <v>0.33</v>
      </c>
      <c r="AX112">
        <v>2.933985023</v>
      </c>
      <c r="AY112">
        <v>3.3048364129999999</v>
      </c>
      <c r="AZ112">
        <v>0.42044050700000002</v>
      </c>
    </row>
    <row r="113" spans="1:52" x14ac:dyDescent="0.25">
      <c r="A113" t="s">
        <v>165</v>
      </c>
      <c r="B113">
        <v>2005</v>
      </c>
      <c r="C113" t="s">
        <v>111</v>
      </c>
      <c r="E113" t="s">
        <v>112</v>
      </c>
      <c r="F113" t="s">
        <v>83</v>
      </c>
      <c r="G113" t="s">
        <v>113</v>
      </c>
      <c r="H113" t="s">
        <v>336</v>
      </c>
      <c r="I113">
        <v>50.66</v>
      </c>
      <c r="J113">
        <v>0.78</v>
      </c>
      <c r="K113">
        <v>4.6500000000000004</v>
      </c>
      <c r="L113">
        <v>0.69</v>
      </c>
      <c r="M113">
        <v>3.87</v>
      </c>
      <c r="N113">
        <v>0.08</v>
      </c>
      <c r="O113">
        <v>15.1</v>
      </c>
      <c r="P113">
        <v>24.23</v>
      </c>
      <c r="S113">
        <v>0.49</v>
      </c>
      <c r="T113">
        <f t="shared" si="3"/>
        <v>100.54999999999998</v>
      </c>
      <c r="U113">
        <v>87.431581699999995</v>
      </c>
      <c r="V113">
        <v>2338.0500000000002</v>
      </c>
      <c r="X113">
        <v>4676.1000000000004</v>
      </c>
      <c r="AC113">
        <v>0.54</v>
      </c>
      <c r="AD113">
        <v>171</v>
      </c>
      <c r="AE113">
        <v>18.68</v>
      </c>
      <c r="AF113">
        <v>300</v>
      </c>
      <c r="AG113">
        <v>2.5099999999999998</v>
      </c>
      <c r="AH113">
        <v>11.64</v>
      </c>
      <c r="AI113">
        <v>31.41</v>
      </c>
      <c r="AJ113">
        <v>6.17</v>
      </c>
      <c r="AK113">
        <v>30.3</v>
      </c>
      <c r="AL113">
        <v>7.46</v>
      </c>
      <c r="AM113">
        <v>2</v>
      </c>
      <c r="AN113">
        <v>5.97</v>
      </c>
      <c r="AO113">
        <v>0.78</v>
      </c>
      <c r="AP113">
        <v>4.4800000000000004</v>
      </c>
      <c r="AQ113">
        <v>0.71</v>
      </c>
      <c r="AR113">
        <v>1.68</v>
      </c>
      <c r="AS113">
        <v>0.23</v>
      </c>
      <c r="AT113">
        <v>1.42</v>
      </c>
      <c r="AU113">
        <v>0.21</v>
      </c>
      <c r="AV113">
        <v>12.41</v>
      </c>
      <c r="AW113">
        <v>0.66</v>
      </c>
      <c r="AX113">
        <v>1.378236405</v>
      </c>
      <c r="AY113">
        <v>2.069798198</v>
      </c>
      <c r="AZ113">
        <v>0.39184226500000002</v>
      </c>
    </row>
    <row r="114" spans="1:52" x14ac:dyDescent="0.25">
      <c r="A114" t="s">
        <v>121</v>
      </c>
      <c r="B114">
        <v>2005</v>
      </c>
      <c r="C114" t="s">
        <v>111</v>
      </c>
      <c r="E114" t="s">
        <v>51</v>
      </c>
      <c r="F114" t="s">
        <v>83</v>
      </c>
      <c r="G114" t="s">
        <v>113</v>
      </c>
      <c r="H114" t="s">
        <v>336</v>
      </c>
      <c r="I114">
        <v>49.03</v>
      </c>
      <c r="J114">
        <v>1.46</v>
      </c>
      <c r="K114">
        <v>5.71</v>
      </c>
      <c r="L114">
        <v>0.01</v>
      </c>
      <c r="M114">
        <v>5.81</v>
      </c>
      <c r="N114">
        <v>0.06</v>
      </c>
      <c r="O114">
        <v>13.98</v>
      </c>
      <c r="P114">
        <v>23.99</v>
      </c>
      <c r="S114">
        <v>0.57999999999999996</v>
      </c>
      <c r="T114">
        <f t="shared" si="3"/>
        <v>100.63</v>
      </c>
      <c r="U114">
        <v>81.096248520000003</v>
      </c>
      <c r="V114">
        <v>10805.802470000001</v>
      </c>
      <c r="X114">
        <v>8752.7000000000007</v>
      </c>
      <c r="AC114">
        <v>0.06</v>
      </c>
      <c r="AD114">
        <v>115</v>
      </c>
      <c r="AE114">
        <v>7.35</v>
      </c>
      <c r="AF114">
        <v>106</v>
      </c>
      <c r="AG114">
        <v>0.53</v>
      </c>
      <c r="AH114">
        <v>4.62</v>
      </c>
      <c r="AI114">
        <v>26.26</v>
      </c>
      <c r="AJ114">
        <v>2.69</v>
      </c>
      <c r="AK114">
        <v>13.68</v>
      </c>
      <c r="AL114">
        <v>3.28</v>
      </c>
      <c r="AM114">
        <v>0.81</v>
      </c>
      <c r="AN114">
        <v>2.36</v>
      </c>
      <c r="AO114">
        <v>0.33</v>
      </c>
      <c r="AP114">
        <v>1.65</v>
      </c>
      <c r="AQ114">
        <v>0.27</v>
      </c>
      <c r="AR114">
        <v>0.68</v>
      </c>
      <c r="AS114">
        <v>0.09</v>
      </c>
      <c r="AT114">
        <v>0.56999999999999995</v>
      </c>
      <c r="AU114">
        <v>0.09</v>
      </c>
      <c r="AV114">
        <v>4.82</v>
      </c>
      <c r="AW114">
        <v>0.12</v>
      </c>
      <c r="AX114">
        <v>1.0929972910000001</v>
      </c>
      <c r="AY114">
        <v>1.804321893</v>
      </c>
      <c r="AZ114">
        <v>1.7718720219999999</v>
      </c>
    </row>
    <row r="115" spans="1:52" x14ac:dyDescent="0.25">
      <c r="A115" t="s">
        <v>119</v>
      </c>
      <c r="B115">
        <v>2005</v>
      </c>
      <c r="C115" t="s">
        <v>111</v>
      </c>
      <c r="E115" t="s">
        <v>51</v>
      </c>
      <c r="F115" t="s">
        <v>83</v>
      </c>
      <c r="G115" t="s">
        <v>120</v>
      </c>
      <c r="H115" t="s">
        <v>336</v>
      </c>
      <c r="I115">
        <v>50.24</v>
      </c>
      <c r="J115">
        <v>1.18</v>
      </c>
      <c r="K115">
        <v>4.68</v>
      </c>
      <c r="L115">
        <v>0.1</v>
      </c>
      <c r="M115">
        <v>5.3</v>
      </c>
      <c r="N115">
        <v>0.06</v>
      </c>
      <c r="O115">
        <v>14.71</v>
      </c>
      <c r="P115">
        <v>23.96</v>
      </c>
      <c r="S115">
        <v>0.51</v>
      </c>
      <c r="T115">
        <f t="shared" si="3"/>
        <v>100.74000000000002</v>
      </c>
      <c r="U115">
        <v>83.188554769999996</v>
      </c>
      <c r="V115">
        <v>8038.75</v>
      </c>
      <c r="X115">
        <v>7074.1</v>
      </c>
      <c r="AC115">
        <v>0.14000000000000001</v>
      </c>
      <c r="AD115">
        <v>120</v>
      </c>
      <c r="AE115">
        <v>6.63</v>
      </c>
      <c r="AF115">
        <v>37.799999999999997</v>
      </c>
      <c r="AG115">
        <v>0.56999999999999995</v>
      </c>
      <c r="AH115">
        <v>4.96</v>
      </c>
      <c r="AI115">
        <v>16.149999999999999</v>
      </c>
      <c r="AJ115">
        <v>2.6</v>
      </c>
      <c r="AK115">
        <v>12.3</v>
      </c>
      <c r="AL115">
        <v>2.73</v>
      </c>
      <c r="AM115">
        <v>0.88</v>
      </c>
      <c r="AN115">
        <v>2.27</v>
      </c>
      <c r="AO115">
        <v>0.27</v>
      </c>
      <c r="AP115">
        <v>1.5</v>
      </c>
      <c r="AQ115">
        <v>0.25</v>
      </c>
      <c r="AR115">
        <v>0.5</v>
      </c>
      <c r="AS115">
        <v>7.0000000000000007E-2</v>
      </c>
      <c r="AT115">
        <v>0.9</v>
      </c>
      <c r="AU115">
        <v>0.05</v>
      </c>
      <c r="AV115">
        <v>1.87</v>
      </c>
      <c r="AW115">
        <v>0.1</v>
      </c>
      <c r="AX115">
        <v>0.45055842099999999</v>
      </c>
      <c r="AY115">
        <v>0.80919777199999998</v>
      </c>
      <c r="AZ115">
        <v>1.5189300130000001</v>
      </c>
    </row>
    <row r="116" spans="1:52" x14ac:dyDescent="0.25">
      <c r="A116" t="s">
        <v>119</v>
      </c>
      <c r="B116">
        <v>2005</v>
      </c>
      <c r="C116" t="s">
        <v>111</v>
      </c>
      <c r="E116" t="s">
        <v>51</v>
      </c>
      <c r="F116" t="s">
        <v>83</v>
      </c>
      <c r="G116" t="s">
        <v>120</v>
      </c>
      <c r="H116" t="s">
        <v>336</v>
      </c>
      <c r="I116">
        <v>49.9</v>
      </c>
      <c r="J116">
        <v>0.76</v>
      </c>
      <c r="K116">
        <v>6</v>
      </c>
      <c r="L116">
        <v>0.89</v>
      </c>
      <c r="M116">
        <v>4.05</v>
      </c>
      <c r="N116">
        <v>0.08</v>
      </c>
      <c r="O116">
        <v>14.75</v>
      </c>
      <c r="P116">
        <v>23.78</v>
      </c>
      <c r="S116">
        <v>0.61</v>
      </c>
      <c r="T116">
        <f t="shared" si="3"/>
        <v>100.82</v>
      </c>
      <c r="U116">
        <v>86.654565300000002</v>
      </c>
      <c r="V116">
        <v>2336.5128209999998</v>
      </c>
      <c r="X116">
        <v>4556.2</v>
      </c>
      <c r="AC116">
        <v>0</v>
      </c>
      <c r="AD116">
        <v>163</v>
      </c>
      <c r="AE116">
        <v>19.7</v>
      </c>
      <c r="AF116">
        <v>111</v>
      </c>
      <c r="AG116">
        <v>1.01</v>
      </c>
      <c r="AH116">
        <v>8.34</v>
      </c>
      <c r="AI116">
        <v>31.88</v>
      </c>
      <c r="AJ116">
        <v>5.86</v>
      </c>
      <c r="AK116">
        <v>30.96</v>
      </c>
      <c r="AL116">
        <v>7.37</v>
      </c>
      <c r="AM116">
        <v>1.95</v>
      </c>
      <c r="AN116">
        <v>5.55</v>
      </c>
      <c r="AO116">
        <v>0.77</v>
      </c>
      <c r="AP116">
        <v>4.4000000000000004</v>
      </c>
      <c r="AQ116">
        <v>0.86</v>
      </c>
      <c r="AR116">
        <v>2.13</v>
      </c>
      <c r="AS116">
        <v>0.26</v>
      </c>
      <c r="AT116">
        <v>1.36</v>
      </c>
      <c r="AU116">
        <v>0.21</v>
      </c>
      <c r="AV116">
        <v>3.69</v>
      </c>
      <c r="AW116">
        <v>0.36</v>
      </c>
      <c r="AX116">
        <v>0.50755364300000005</v>
      </c>
      <c r="AY116">
        <v>0.61254654900000005</v>
      </c>
      <c r="AZ116">
        <v>0.38916152700000001</v>
      </c>
    </row>
    <row r="117" spans="1:52" x14ac:dyDescent="0.25">
      <c r="A117" t="s">
        <v>121</v>
      </c>
      <c r="B117">
        <v>2005</v>
      </c>
      <c r="C117" t="s">
        <v>111</v>
      </c>
      <c r="E117" t="s">
        <v>51</v>
      </c>
      <c r="F117" t="s">
        <v>83</v>
      </c>
      <c r="G117" t="s">
        <v>113</v>
      </c>
      <c r="H117" t="s">
        <v>336</v>
      </c>
      <c r="I117">
        <v>51.16</v>
      </c>
      <c r="J117">
        <v>0.92</v>
      </c>
      <c r="K117">
        <v>3.72</v>
      </c>
      <c r="L117">
        <v>0.1</v>
      </c>
      <c r="M117">
        <v>4.95</v>
      </c>
      <c r="N117">
        <v>0.09</v>
      </c>
      <c r="O117">
        <v>15.2</v>
      </c>
      <c r="P117">
        <v>24.2</v>
      </c>
      <c r="S117">
        <v>0.64</v>
      </c>
      <c r="T117">
        <f t="shared" si="3"/>
        <v>100.98</v>
      </c>
      <c r="U117">
        <v>84.555262639999995</v>
      </c>
      <c r="V117">
        <v>7660.2777779999997</v>
      </c>
      <c r="X117">
        <v>5515.4</v>
      </c>
      <c r="AC117">
        <v>0.09</v>
      </c>
      <c r="AD117">
        <v>116</v>
      </c>
      <c r="AE117">
        <v>5.8</v>
      </c>
      <c r="AF117">
        <v>30.4</v>
      </c>
      <c r="AG117">
        <v>0.53</v>
      </c>
      <c r="AH117">
        <v>3.74</v>
      </c>
      <c r="AI117">
        <v>13.57</v>
      </c>
      <c r="AJ117">
        <v>2.44</v>
      </c>
      <c r="AK117">
        <v>11.2</v>
      </c>
      <c r="AL117">
        <v>2.2999999999999998</v>
      </c>
      <c r="AM117">
        <v>0.72</v>
      </c>
      <c r="AN117">
        <v>2.04</v>
      </c>
      <c r="AO117">
        <v>0.24</v>
      </c>
      <c r="AP117">
        <v>1.29</v>
      </c>
      <c r="AQ117">
        <v>0.21</v>
      </c>
      <c r="AR117">
        <v>0.51</v>
      </c>
      <c r="AS117">
        <v>0.06</v>
      </c>
      <c r="AT117">
        <v>0.37</v>
      </c>
      <c r="AU117">
        <v>0.04</v>
      </c>
      <c r="AV117">
        <v>1.36</v>
      </c>
      <c r="AW117">
        <v>0.05</v>
      </c>
      <c r="AX117">
        <v>0.41370792899999997</v>
      </c>
      <c r="AY117">
        <v>0.67191282399999996</v>
      </c>
      <c r="AZ117">
        <v>1.3886568239999999</v>
      </c>
    </row>
    <row r="118" spans="1:52" x14ac:dyDescent="0.25">
      <c r="A118" t="s">
        <v>119</v>
      </c>
      <c r="B118">
        <v>2005</v>
      </c>
      <c r="C118" t="s">
        <v>111</v>
      </c>
      <c r="E118" t="s">
        <v>51</v>
      </c>
      <c r="F118" t="s">
        <v>83</v>
      </c>
      <c r="G118" t="s">
        <v>120</v>
      </c>
      <c r="H118" t="s">
        <v>336</v>
      </c>
      <c r="I118">
        <v>50.25</v>
      </c>
      <c r="J118">
        <v>0.59</v>
      </c>
      <c r="K118">
        <v>5.88</v>
      </c>
      <c r="L118">
        <v>0.89</v>
      </c>
      <c r="M118">
        <v>3.87</v>
      </c>
      <c r="N118">
        <v>0.05</v>
      </c>
      <c r="O118">
        <v>14.83</v>
      </c>
      <c r="P118">
        <v>24.08</v>
      </c>
      <c r="S118">
        <v>0.56000000000000005</v>
      </c>
      <c r="T118">
        <f t="shared" si="3"/>
        <v>101</v>
      </c>
      <c r="U118">
        <v>87.231973240000002</v>
      </c>
      <c r="V118">
        <v>1615.091324</v>
      </c>
      <c r="X118">
        <v>3537.05</v>
      </c>
      <c r="AC118">
        <v>0.1</v>
      </c>
      <c r="AD118">
        <v>165</v>
      </c>
      <c r="AE118">
        <v>19.399999999999999</v>
      </c>
      <c r="AF118">
        <v>131</v>
      </c>
      <c r="AG118">
        <v>2.1</v>
      </c>
      <c r="AH118">
        <v>9.25</v>
      </c>
      <c r="AI118">
        <v>37.75</v>
      </c>
      <c r="AJ118">
        <v>6.83</v>
      </c>
      <c r="AK118">
        <v>32.86</v>
      </c>
      <c r="AL118">
        <v>7.29</v>
      </c>
      <c r="AM118">
        <v>2.19</v>
      </c>
      <c r="AN118">
        <v>5.97</v>
      </c>
      <c r="AO118">
        <v>0.77</v>
      </c>
      <c r="AP118">
        <v>4.38</v>
      </c>
      <c r="AQ118">
        <v>0.81</v>
      </c>
      <c r="AR118">
        <v>1.9</v>
      </c>
      <c r="AS118">
        <v>0.26</v>
      </c>
      <c r="AT118">
        <v>1.51</v>
      </c>
      <c r="AU118">
        <v>0.17</v>
      </c>
      <c r="AV118">
        <v>3.7</v>
      </c>
      <c r="AW118">
        <v>0.5</v>
      </c>
      <c r="AX118">
        <v>0.58461094599999996</v>
      </c>
      <c r="AY118">
        <v>0.59944746999999998</v>
      </c>
      <c r="AZ118">
        <v>0.28507790999999999</v>
      </c>
    </row>
    <row r="119" spans="1:52" x14ac:dyDescent="0.25">
      <c r="A119" t="s">
        <v>119</v>
      </c>
      <c r="B119">
        <v>2005</v>
      </c>
      <c r="C119" t="s">
        <v>111</v>
      </c>
      <c r="E119" t="s">
        <v>51</v>
      </c>
      <c r="F119" t="s">
        <v>83</v>
      </c>
      <c r="G119" t="s">
        <v>120</v>
      </c>
      <c r="H119" t="s">
        <v>336</v>
      </c>
      <c r="I119">
        <v>51.17</v>
      </c>
      <c r="J119">
        <v>1.04</v>
      </c>
      <c r="K119">
        <v>4.09</v>
      </c>
      <c r="L119">
        <v>0.06</v>
      </c>
      <c r="M119">
        <v>5.0599999999999996</v>
      </c>
      <c r="N119">
        <v>0.06</v>
      </c>
      <c r="O119">
        <v>15.24</v>
      </c>
      <c r="P119">
        <v>23.88</v>
      </c>
      <c r="S119">
        <v>0.51</v>
      </c>
      <c r="T119">
        <f t="shared" si="3"/>
        <v>101.11</v>
      </c>
      <c r="U119">
        <v>84.300861029999993</v>
      </c>
      <c r="V119">
        <v>7249.7674420000003</v>
      </c>
      <c r="X119">
        <v>6234.8</v>
      </c>
      <c r="AC119">
        <v>0.92</v>
      </c>
      <c r="AD119">
        <v>117</v>
      </c>
      <c r="AE119">
        <v>7.57</v>
      </c>
      <c r="AF119">
        <v>59.2</v>
      </c>
      <c r="AG119">
        <v>0.48</v>
      </c>
      <c r="AI119">
        <v>13.17</v>
      </c>
      <c r="AJ119">
        <v>2.58</v>
      </c>
      <c r="AK119">
        <v>12.69</v>
      </c>
      <c r="AL119">
        <v>3.33</v>
      </c>
      <c r="AM119">
        <v>0.86</v>
      </c>
      <c r="AN119">
        <v>2.57</v>
      </c>
      <c r="AO119">
        <v>0.34</v>
      </c>
      <c r="AP119">
        <v>1.76</v>
      </c>
      <c r="AQ119">
        <v>0.3</v>
      </c>
      <c r="AR119">
        <v>0.76</v>
      </c>
      <c r="AS119">
        <v>0.09</v>
      </c>
      <c r="AT119">
        <v>0.44</v>
      </c>
      <c r="AU119">
        <v>0.05</v>
      </c>
      <c r="AV119">
        <v>2.9</v>
      </c>
      <c r="AW119">
        <v>0.13</v>
      </c>
      <c r="AX119">
        <v>0.629016401</v>
      </c>
      <c r="AY119">
        <v>1.1186443180000001</v>
      </c>
      <c r="AZ119">
        <v>1.206767567</v>
      </c>
    </row>
    <row r="120" spans="1:52" x14ac:dyDescent="0.25">
      <c r="A120" t="s">
        <v>222</v>
      </c>
      <c r="B120">
        <v>2018</v>
      </c>
      <c r="C120" t="s">
        <v>50</v>
      </c>
      <c r="E120" t="s">
        <v>51</v>
      </c>
      <c r="F120" t="s">
        <v>52</v>
      </c>
      <c r="H120" t="s">
        <v>336</v>
      </c>
      <c r="T120">
        <f t="shared" si="3"/>
        <v>0</v>
      </c>
      <c r="V120">
        <v>2010.648148</v>
      </c>
      <c r="W120">
        <v>43.5</v>
      </c>
      <c r="X120">
        <v>4343</v>
      </c>
      <c r="Y120">
        <v>244</v>
      </c>
      <c r="Z120">
        <v>3921</v>
      </c>
      <c r="AB120">
        <v>312.39999999999998</v>
      </c>
      <c r="AD120">
        <v>214</v>
      </c>
      <c r="AE120">
        <v>16.260000000000002</v>
      </c>
      <c r="AF120">
        <v>150.79</v>
      </c>
      <c r="AG120">
        <v>0.99</v>
      </c>
      <c r="AH120">
        <v>8.84</v>
      </c>
      <c r="AI120">
        <v>34.53</v>
      </c>
      <c r="AK120">
        <v>33.15</v>
      </c>
      <c r="AL120">
        <v>7.42</v>
      </c>
      <c r="AM120">
        <v>2.16</v>
      </c>
      <c r="AO120">
        <v>0.83</v>
      </c>
      <c r="AP120">
        <v>4.13</v>
      </c>
      <c r="AQ120">
        <v>0.7</v>
      </c>
      <c r="AR120">
        <v>1.68</v>
      </c>
      <c r="AS120">
        <v>0.22</v>
      </c>
      <c r="AT120">
        <v>1.32</v>
      </c>
      <c r="AU120">
        <v>0.17</v>
      </c>
      <c r="AV120">
        <v>4.2300000000000004</v>
      </c>
      <c r="AX120">
        <v>0.66408246500000001</v>
      </c>
      <c r="AY120">
        <v>0.67630655900000003</v>
      </c>
      <c r="AZ120">
        <v>0.33947960999999999</v>
      </c>
    </row>
    <row r="121" spans="1:52" x14ac:dyDescent="0.25">
      <c r="A121" t="s">
        <v>222</v>
      </c>
      <c r="B121">
        <v>2018</v>
      </c>
      <c r="C121" t="s">
        <v>50</v>
      </c>
      <c r="E121" t="s">
        <v>51</v>
      </c>
      <c r="F121" t="s">
        <v>52</v>
      </c>
      <c r="H121" t="s">
        <v>336</v>
      </c>
      <c r="T121">
        <f t="shared" si="3"/>
        <v>0</v>
      </c>
      <c r="V121">
        <v>2628.8256230000002</v>
      </c>
      <c r="W121">
        <v>40</v>
      </c>
      <c r="X121">
        <v>7387</v>
      </c>
      <c r="Y121">
        <v>282</v>
      </c>
      <c r="Z121">
        <v>3630</v>
      </c>
      <c r="AB121">
        <v>283.60000000000002</v>
      </c>
      <c r="AD121">
        <v>180</v>
      </c>
      <c r="AE121">
        <v>22.16</v>
      </c>
      <c r="AF121">
        <v>343.99</v>
      </c>
      <c r="AG121">
        <v>2.3199999999999998</v>
      </c>
      <c r="AH121">
        <v>13.48</v>
      </c>
      <c r="AI121">
        <v>46.71</v>
      </c>
      <c r="AK121">
        <v>42.66</v>
      </c>
      <c r="AL121">
        <v>9.82</v>
      </c>
      <c r="AM121">
        <v>2.81</v>
      </c>
      <c r="AO121">
        <v>1.05</v>
      </c>
      <c r="AP121">
        <v>5.92</v>
      </c>
      <c r="AQ121">
        <v>0.95</v>
      </c>
      <c r="AR121">
        <v>2.41</v>
      </c>
      <c r="AS121">
        <v>0.28999999999999998</v>
      </c>
      <c r="AT121">
        <v>1.8</v>
      </c>
      <c r="AU121">
        <v>0.24</v>
      </c>
      <c r="AV121">
        <v>11.8</v>
      </c>
      <c r="AX121">
        <v>1.160841268</v>
      </c>
      <c r="AY121">
        <v>1.4456487629999999</v>
      </c>
      <c r="AZ121">
        <v>0.45010110199999998</v>
      </c>
    </row>
    <row r="122" spans="1:52" x14ac:dyDescent="0.25">
      <c r="A122" t="s">
        <v>223</v>
      </c>
      <c r="B122">
        <v>2018</v>
      </c>
      <c r="C122" t="s">
        <v>50</v>
      </c>
      <c r="E122" t="s">
        <v>51</v>
      </c>
      <c r="F122" t="s">
        <v>52</v>
      </c>
      <c r="H122" t="s">
        <v>336</v>
      </c>
      <c r="T122">
        <f t="shared" si="3"/>
        <v>0</v>
      </c>
      <c r="V122">
        <v>3414.6341459999999</v>
      </c>
      <c r="W122">
        <v>49.9</v>
      </c>
      <c r="X122">
        <v>5600</v>
      </c>
      <c r="Y122">
        <v>195</v>
      </c>
      <c r="Z122">
        <v>68</v>
      </c>
      <c r="AB122">
        <v>278.39999999999998</v>
      </c>
      <c r="AD122">
        <v>180</v>
      </c>
      <c r="AE122">
        <v>12.66</v>
      </c>
      <c r="AF122">
        <v>171.45</v>
      </c>
      <c r="AG122">
        <v>0.8</v>
      </c>
      <c r="AH122">
        <v>7.21</v>
      </c>
      <c r="AI122">
        <v>24.31</v>
      </c>
      <c r="AK122">
        <v>24.79</v>
      </c>
      <c r="AL122">
        <v>5.7</v>
      </c>
      <c r="AM122">
        <v>1.64</v>
      </c>
      <c r="AO122">
        <v>0.7</v>
      </c>
      <c r="AP122">
        <v>3.59</v>
      </c>
      <c r="AQ122">
        <v>0.51</v>
      </c>
      <c r="AR122">
        <v>1.25</v>
      </c>
      <c r="AS122">
        <v>0.15</v>
      </c>
      <c r="AT122">
        <v>0.93</v>
      </c>
      <c r="AU122">
        <v>0.12</v>
      </c>
      <c r="AV122">
        <v>8.25</v>
      </c>
      <c r="AX122">
        <v>0.99621938700000001</v>
      </c>
      <c r="AY122">
        <v>1.7403043600000001</v>
      </c>
      <c r="AZ122">
        <v>0.54702461599999996</v>
      </c>
    </row>
    <row r="123" spans="1:52" x14ac:dyDescent="0.25">
      <c r="A123" t="s">
        <v>91</v>
      </c>
      <c r="B123">
        <v>2018</v>
      </c>
      <c r="C123" t="s">
        <v>50</v>
      </c>
      <c r="E123" t="s">
        <v>51</v>
      </c>
      <c r="F123" t="s">
        <v>83</v>
      </c>
      <c r="G123" t="s">
        <v>92</v>
      </c>
      <c r="H123" t="s">
        <v>336</v>
      </c>
      <c r="T123">
        <f t="shared" si="3"/>
        <v>0</v>
      </c>
      <c r="V123">
        <v>1996.875</v>
      </c>
      <c r="W123">
        <v>61.8</v>
      </c>
      <c r="X123">
        <v>1278</v>
      </c>
      <c r="Y123">
        <v>226</v>
      </c>
      <c r="Z123">
        <v>6699</v>
      </c>
      <c r="AB123">
        <v>423.5</v>
      </c>
      <c r="AD123">
        <v>186</v>
      </c>
      <c r="AF123">
        <v>13.12</v>
      </c>
      <c r="AG123">
        <v>0.51</v>
      </c>
      <c r="AH123">
        <v>13.32</v>
      </c>
      <c r="AI123">
        <v>28.9</v>
      </c>
      <c r="AK123">
        <v>11.53</v>
      </c>
      <c r="AL123">
        <v>1.76</v>
      </c>
      <c r="AM123">
        <v>0.64</v>
      </c>
      <c r="AO123">
        <v>0.32</v>
      </c>
      <c r="AP123">
        <v>2.08</v>
      </c>
      <c r="AQ123">
        <v>0.46</v>
      </c>
      <c r="AR123">
        <v>1.27</v>
      </c>
      <c r="AS123">
        <v>0.16</v>
      </c>
      <c r="AT123">
        <v>1.29</v>
      </c>
      <c r="AU123">
        <v>0.18</v>
      </c>
      <c r="AV123">
        <v>0.37</v>
      </c>
      <c r="AX123">
        <v>0.20116667499999999</v>
      </c>
      <c r="AY123">
        <v>0.205957536</v>
      </c>
      <c r="AZ123">
        <v>0.29556681000000001</v>
      </c>
    </row>
    <row r="124" spans="1:52" x14ac:dyDescent="0.25">
      <c r="A124" t="s">
        <v>91</v>
      </c>
      <c r="B124">
        <v>2018</v>
      </c>
      <c r="C124" t="s">
        <v>50</v>
      </c>
      <c r="E124" t="s">
        <v>51</v>
      </c>
      <c r="F124" t="s">
        <v>83</v>
      </c>
      <c r="G124" t="s">
        <v>92</v>
      </c>
      <c r="H124" t="s">
        <v>336</v>
      </c>
      <c r="T124">
        <f t="shared" si="3"/>
        <v>0</v>
      </c>
      <c r="V124">
        <v>3460.3448279999998</v>
      </c>
      <c r="W124">
        <v>70.099999999999994</v>
      </c>
      <c r="X124">
        <v>2007</v>
      </c>
      <c r="Y124">
        <v>274</v>
      </c>
      <c r="Z124">
        <v>6983</v>
      </c>
      <c r="AB124">
        <v>433.2</v>
      </c>
      <c r="AD124">
        <v>189</v>
      </c>
      <c r="AF124">
        <v>11.75</v>
      </c>
      <c r="AG124">
        <v>0.77</v>
      </c>
      <c r="AH124">
        <v>14.17</v>
      </c>
      <c r="AI124">
        <v>27.84</v>
      </c>
      <c r="AK124">
        <v>9.59</v>
      </c>
      <c r="AL124">
        <v>1.61</v>
      </c>
      <c r="AM124">
        <v>0.57999999999999996</v>
      </c>
      <c r="AO124">
        <v>0.34</v>
      </c>
      <c r="AP124">
        <v>2.31</v>
      </c>
      <c r="AQ124">
        <v>0.52</v>
      </c>
      <c r="AR124">
        <v>1.51</v>
      </c>
      <c r="AS124">
        <v>0.19</v>
      </c>
      <c r="AT124">
        <v>1.31</v>
      </c>
      <c r="AU124">
        <v>0.18</v>
      </c>
      <c r="AV124">
        <v>0.41</v>
      </c>
      <c r="AX124">
        <v>0.206542208</v>
      </c>
      <c r="AY124">
        <v>0.26164266600000002</v>
      </c>
      <c r="AZ124">
        <v>0.473024575</v>
      </c>
    </row>
    <row r="125" spans="1:52" x14ac:dyDescent="0.25">
      <c r="A125" t="s">
        <v>226</v>
      </c>
      <c r="B125">
        <v>2018</v>
      </c>
      <c r="C125" t="s">
        <v>50</v>
      </c>
      <c r="E125" t="s">
        <v>51</v>
      </c>
      <c r="F125" t="s">
        <v>52</v>
      </c>
      <c r="H125" t="s">
        <v>336</v>
      </c>
      <c r="T125">
        <f t="shared" si="3"/>
        <v>0</v>
      </c>
      <c r="V125">
        <v>5490.1960779999999</v>
      </c>
      <c r="W125">
        <v>85</v>
      </c>
      <c r="X125">
        <v>5600</v>
      </c>
      <c r="Y125">
        <v>186</v>
      </c>
      <c r="Z125">
        <v>6896</v>
      </c>
      <c r="AB125">
        <v>250.1</v>
      </c>
      <c r="AD125">
        <v>164</v>
      </c>
      <c r="AE125">
        <v>8.76</v>
      </c>
      <c r="AF125">
        <v>49.15</v>
      </c>
      <c r="AG125">
        <v>0.22</v>
      </c>
      <c r="AH125">
        <v>4.0599999999999996</v>
      </c>
      <c r="AI125">
        <v>12.74</v>
      </c>
      <c r="AK125">
        <v>14.51</v>
      </c>
      <c r="AL125">
        <v>3.44</v>
      </c>
      <c r="AM125">
        <v>1.02</v>
      </c>
      <c r="AO125">
        <v>0.36</v>
      </c>
      <c r="AP125">
        <v>2.1800000000000002</v>
      </c>
      <c r="AQ125">
        <v>0.37</v>
      </c>
      <c r="AR125">
        <v>0.89</v>
      </c>
      <c r="AS125">
        <v>0.12</v>
      </c>
      <c r="AT125">
        <v>0.72</v>
      </c>
      <c r="AU125">
        <v>0.09</v>
      </c>
      <c r="AV125">
        <v>2.36</v>
      </c>
      <c r="AX125">
        <v>0.48051149900000001</v>
      </c>
      <c r="AY125">
        <v>0.83761804799999995</v>
      </c>
      <c r="AZ125">
        <v>0.96722269400000005</v>
      </c>
    </row>
    <row r="126" spans="1:52" x14ac:dyDescent="0.25">
      <c r="A126" t="s">
        <v>96</v>
      </c>
      <c r="B126">
        <v>2018</v>
      </c>
      <c r="C126" t="s">
        <v>50</v>
      </c>
      <c r="E126" t="s">
        <v>51</v>
      </c>
      <c r="F126" t="s">
        <v>83</v>
      </c>
      <c r="G126" t="s">
        <v>84</v>
      </c>
      <c r="H126" t="s">
        <v>336</v>
      </c>
      <c r="I126">
        <v>51.27</v>
      </c>
      <c r="J126">
        <v>0.69</v>
      </c>
      <c r="K126">
        <v>3.17</v>
      </c>
      <c r="L126">
        <v>1.17</v>
      </c>
      <c r="M126">
        <v>4.1100000000000003</v>
      </c>
      <c r="N126">
        <v>0.09</v>
      </c>
      <c r="O126">
        <v>15.54</v>
      </c>
      <c r="P126">
        <v>22.48</v>
      </c>
      <c r="S126">
        <v>0.57999999999999996</v>
      </c>
      <c r="T126">
        <f t="shared" si="3"/>
        <v>99.100000000000009</v>
      </c>
      <c r="U126">
        <v>87.081943129999999</v>
      </c>
      <c r="V126">
        <v>3709.8765429999999</v>
      </c>
      <c r="W126">
        <v>74</v>
      </c>
      <c r="X126">
        <v>3005</v>
      </c>
      <c r="Y126">
        <v>168</v>
      </c>
      <c r="Z126">
        <v>4418</v>
      </c>
      <c r="AB126">
        <v>276.3</v>
      </c>
      <c r="AD126">
        <v>159</v>
      </c>
      <c r="AE126">
        <v>7.11</v>
      </c>
      <c r="AF126">
        <v>19.260000000000002</v>
      </c>
      <c r="AG126">
        <v>0.09</v>
      </c>
      <c r="AH126">
        <v>2.95</v>
      </c>
      <c r="AI126">
        <v>9.85</v>
      </c>
      <c r="AK126">
        <v>10.98</v>
      </c>
      <c r="AL126">
        <v>2.68</v>
      </c>
      <c r="AM126">
        <v>0.81</v>
      </c>
      <c r="AO126">
        <v>0.28999999999999998</v>
      </c>
      <c r="AP126">
        <v>1.82</v>
      </c>
      <c r="AQ126">
        <v>0.31</v>
      </c>
      <c r="AR126">
        <v>0.71</v>
      </c>
      <c r="AS126">
        <v>0.1</v>
      </c>
      <c r="AT126">
        <v>0.61</v>
      </c>
      <c r="AU126">
        <v>0.08</v>
      </c>
      <c r="AV126">
        <v>0.74</v>
      </c>
      <c r="AX126">
        <v>0.245234127</v>
      </c>
      <c r="AY126">
        <v>0.34206615299999998</v>
      </c>
      <c r="AZ126">
        <v>0.64892238400000002</v>
      </c>
    </row>
    <row r="127" spans="1:52" x14ac:dyDescent="0.25">
      <c r="A127" t="s">
        <v>107</v>
      </c>
      <c r="B127">
        <v>2018</v>
      </c>
      <c r="C127" t="s">
        <v>50</v>
      </c>
      <c r="E127" t="s">
        <v>51</v>
      </c>
      <c r="F127" t="s">
        <v>83</v>
      </c>
      <c r="G127" t="s">
        <v>108</v>
      </c>
      <c r="H127" t="s">
        <v>336</v>
      </c>
      <c r="I127">
        <v>51.91</v>
      </c>
      <c r="J127">
        <v>0.21</v>
      </c>
      <c r="K127">
        <v>4.38</v>
      </c>
      <c r="L127">
        <v>0.76</v>
      </c>
      <c r="M127">
        <v>2.64</v>
      </c>
      <c r="N127">
        <v>7.0000000000000007E-2</v>
      </c>
      <c r="O127">
        <v>15.63</v>
      </c>
      <c r="P127">
        <v>22.23</v>
      </c>
      <c r="S127">
        <v>1.3</v>
      </c>
      <c r="T127">
        <f t="shared" si="3"/>
        <v>99.13</v>
      </c>
      <c r="U127">
        <v>91.346075240000005</v>
      </c>
      <c r="V127">
        <v>1743.181818</v>
      </c>
      <c r="W127">
        <v>69.599999999999994</v>
      </c>
      <c r="X127">
        <v>767</v>
      </c>
      <c r="Y127">
        <v>478</v>
      </c>
      <c r="Z127">
        <v>105</v>
      </c>
      <c r="AB127">
        <v>39.1</v>
      </c>
      <c r="AD127">
        <v>142</v>
      </c>
      <c r="AE127">
        <v>6.4</v>
      </c>
      <c r="AF127">
        <v>11.57</v>
      </c>
      <c r="AG127">
        <v>1.1000000000000001</v>
      </c>
      <c r="AH127">
        <v>5.53</v>
      </c>
      <c r="AI127">
        <v>12.26</v>
      </c>
      <c r="AK127">
        <v>7.87</v>
      </c>
      <c r="AL127">
        <v>1.4</v>
      </c>
      <c r="AM127">
        <v>0.44</v>
      </c>
      <c r="AO127">
        <v>0.24</v>
      </c>
      <c r="AP127">
        <v>1.42</v>
      </c>
      <c r="AQ127">
        <v>0.25</v>
      </c>
      <c r="AR127">
        <v>0.72</v>
      </c>
      <c r="AS127">
        <v>0.09</v>
      </c>
      <c r="AT127">
        <v>0.68</v>
      </c>
      <c r="AU127">
        <v>0.1</v>
      </c>
      <c r="AV127">
        <v>0.3</v>
      </c>
      <c r="AX127">
        <v>0.24075491700000001</v>
      </c>
      <c r="AY127">
        <v>0.22662969899999999</v>
      </c>
      <c r="AZ127">
        <v>0.24703198700000001</v>
      </c>
    </row>
    <row r="128" spans="1:52" x14ac:dyDescent="0.25">
      <c r="A128" t="s">
        <v>81</v>
      </c>
      <c r="B128">
        <v>2018</v>
      </c>
      <c r="C128" t="s">
        <v>50</v>
      </c>
      <c r="D128" t="s">
        <v>82</v>
      </c>
      <c r="E128" t="s">
        <v>51</v>
      </c>
      <c r="F128" t="s">
        <v>83</v>
      </c>
      <c r="G128" t="s">
        <v>84</v>
      </c>
      <c r="H128" t="s">
        <v>336</v>
      </c>
      <c r="I128">
        <v>49.71</v>
      </c>
      <c r="J128">
        <v>1.1499999999999999</v>
      </c>
      <c r="K128">
        <v>5.34</v>
      </c>
      <c r="L128">
        <v>0.4</v>
      </c>
      <c r="M128">
        <v>3.94</v>
      </c>
      <c r="N128">
        <v>0.09</v>
      </c>
      <c r="O128">
        <v>14.84</v>
      </c>
      <c r="P128">
        <v>23.31</v>
      </c>
      <c r="S128">
        <v>0.57999999999999996</v>
      </c>
      <c r="T128">
        <f t="shared" si="3"/>
        <v>99.36</v>
      </c>
      <c r="U128">
        <v>87.038584990000004</v>
      </c>
      <c r="V128">
        <v>2628.8256230000002</v>
      </c>
      <c r="W128">
        <v>40</v>
      </c>
      <c r="X128">
        <v>7387</v>
      </c>
      <c r="Y128">
        <v>282</v>
      </c>
      <c r="Z128">
        <v>3630</v>
      </c>
      <c r="AB128">
        <v>283.60000000000002</v>
      </c>
      <c r="AD128">
        <v>180</v>
      </c>
      <c r="AE128">
        <v>22.16</v>
      </c>
      <c r="AF128">
        <v>343.99</v>
      </c>
      <c r="AG128">
        <v>2.3199999999999998</v>
      </c>
      <c r="AH128">
        <v>13.48</v>
      </c>
      <c r="AI128">
        <v>46.71</v>
      </c>
      <c r="AK128">
        <v>42.66</v>
      </c>
      <c r="AL128">
        <v>9.82</v>
      </c>
      <c r="AM128">
        <v>2.81</v>
      </c>
      <c r="AO128">
        <v>1.05</v>
      </c>
      <c r="AP128">
        <v>5.92</v>
      </c>
      <c r="AQ128">
        <v>0.95</v>
      </c>
      <c r="AR128">
        <v>2.41</v>
      </c>
      <c r="AS128">
        <v>0.28999999999999998</v>
      </c>
      <c r="AT128">
        <v>1.8</v>
      </c>
      <c r="AU128">
        <v>0.24</v>
      </c>
      <c r="AV128">
        <v>11.8</v>
      </c>
      <c r="AX128">
        <v>1.160841268</v>
      </c>
      <c r="AY128">
        <v>1.4456487629999999</v>
      </c>
      <c r="AZ128">
        <v>0.45010110199999998</v>
      </c>
    </row>
    <row r="129" spans="1:52" x14ac:dyDescent="0.25">
      <c r="A129" t="s">
        <v>85</v>
      </c>
      <c r="B129">
        <v>2018</v>
      </c>
      <c r="C129" t="s">
        <v>50</v>
      </c>
      <c r="D129" t="s">
        <v>82</v>
      </c>
      <c r="E129" t="s">
        <v>51</v>
      </c>
      <c r="F129" t="s">
        <v>83</v>
      </c>
      <c r="G129" t="s">
        <v>84</v>
      </c>
      <c r="H129" t="s">
        <v>336</v>
      </c>
      <c r="I129">
        <v>49.77</v>
      </c>
      <c r="J129">
        <v>1.1599999999999999</v>
      </c>
      <c r="K129">
        <v>5.27</v>
      </c>
      <c r="L129">
        <v>0.39</v>
      </c>
      <c r="M129">
        <v>5.39</v>
      </c>
      <c r="N129">
        <v>0.12</v>
      </c>
      <c r="O129">
        <v>14.27</v>
      </c>
      <c r="P129">
        <v>22.71</v>
      </c>
      <c r="S129">
        <v>0.53</v>
      </c>
      <c r="T129">
        <f t="shared" si="3"/>
        <v>99.610000000000014</v>
      </c>
      <c r="U129">
        <v>82.517978630000002</v>
      </c>
      <c r="V129">
        <v>2631.168831</v>
      </c>
      <c r="W129">
        <v>39.700000000000003</v>
      </c>
      <c r="X129">
        <v>4052</v>
      </c>
      <c r="Y129">
        <v>169</v>
      </c>
      <c r="Z129">
        <v>50</v>
      </c>
      <c r="AB129">
        <v>538.70000000000005</v>
      </c>
      <c r="AD129">
        <v>139</v>
      </c>
      <c r="AE129">
        <v>13.43</v>
      </c>
      <c r="AF129">
        <v>172.09</v>
      </c>
      <c r="AG129">
        <v>1.5</v>
      </c>
      <c r="AH129">
        <v>7.68</v>
      </c>
      <c r="AI129">
        <v>21.25</v>
      </c>
      <c r="AK129">
        <v>23.51</v>
      </c>
      <c r="AL129">
        <v>5.56</v>
      </c>
      <c r="AM129">
        <v>1.54</v>
      </c>
      <c r="AO129">
        <v>0.75</v>
      </c>
      <c r="AP129">
        <v>3.67</v>
      </c>
      <c r="AQ129">
        <v>0.54</v>
      </c>
      <c r="AR129">
        <v>1.27</v>
      </c>
      <c r="AS129">
        <v>0.15</v>
      </c>
      <c r="AT129">
        <v>0.95</v>
      </c>
      <c r="AU129">
        <v>0.13</v>
      </c>
      <c r="AV129">
        <v>8.39</v>
      </c>
      <c r="AX129">
        <v>1.0396451090000001</v>
      </c>
      <c r="AY129">
        <v>1.8401160000000001</v>
      </c>
      <c r="AZ129">
        <v>0.394610132</v>
      </c>
    </row>
    <row r="130" spans="1:52" x14ac:dyDescent="0.25">
      <c r="A130" t="s">
        <v>102</v>
      </c>
      <c r="B130">
        <v>2018</v>
      </c>
      <c r="C130" t="s">
        <v>50</v>
      </c>
      <c r="D130" t="s">
        <v>103</v>
      </c>
      <c r="E130" t="s">
        <v>51</v>
      </c>
      <c r="F130" t="s">
        <v>83</v>
      </c>
      <c r="G130" t="s">
        <v>104</v>
      </c>
      <c r="H130" t="s">
        <v>336</v>
      </c>
      <c r="I130">
        <v>50.66</v>
      </c>
      <c r="J130">
        <v>0.93</v>
      </c>
      <c r="K130">
        <v>4.82</v>
      </c>
      <c r="L130">
        <v>0.73</v>
      </c>
      <c r="M130">
        <v>4.8499999999999996</v>
      </c>
      <c r="N130">
        <v>0.09</v>
      </c>
      <c r="O130">
        <v>14.62</v>
      </c>
      <c r="P130">
        <v>22.82</v>
      </c>
      <c r="S130">
        <v>0.6</v>
      </c>
      <c r="T130">
        <f t="shared" si="3"/>
        <v>100.12</v>
      </c>
      <c r="U130">
        <v>84.312169010000005</v>
      </c>
      <c r="V130">
        <v>3988.5542169999999</v>
      </c>
      <c r="W130">
        <v>61.9</v>
      </c>
      <c r="X130">
        <v>6621</v>
      </c>
      <c r="Y130">
        <v>209</v>
      </c>
      <c r="Z130">
        <v>52</v>
      </c>
      <c r="AB130">
        <v>273.89999999999998</v>
      </c>
      <c r="AD130">
        <v>178</v>
      </c>
      <c r="AE130">
        <v>13.83</v>
      </c>
      <c r="AF130">
        <v>171.27</v>
      </c>
      <c r="AG130">
        <v>0.87</v>
      </c>
      <c r="AH130">
        <v>7.44</v>
      </c>
      <c r="AI130">
        <v>22.95</v>
      </c>
      <c r="AK130">
        <v>24.37</v>
      </c>
      <c r="AL130">
        <v>5.69</v>
      </c>
      <c r="AM130">
        <v>1.66</v>
      </c>
      <c r="AO130">
        <v>0.72</v>
      </c>
      <c r="AP130">
        <v>3.72</v>
      </c>
      <c r="AQ130">
        <v>0.56999999999999995</v>
      </c>
      <c r="AR130">
        <v>1.35</v>
      </c>
      <c r="AS130">
        <v>0.17</v>
      </c>
      <c r="AT130">
        <v>1.04</v>
      </c>
      <c r="AU130">
        <v>0.14000000000000001</v>
      </c>
      <c r="AV130">
        <v>7.96</v>
      </c>
      <c r="AX130">
        <v>1.0045940250000001</v>
      </c>
      <c r="AY130">
        <v>1.6950250499999999</v>
      </c>
      <c r="AZ130">
        <v>0.63385961499999999</v>
      </c>
    </row>
    <row r="131" spans="1:52" x14ac:dyDescent="0.25">
      <c r="A131" t="s">
        <v>192</v>
      </c>
      <c r="B131">
        <v>1998</v>
      </c>
      <c r="C131" t="s">
        <v>189</v>
      </c>
      <c r="D131" t="s">
        <v>190</v>
      </c>
      <c r="E131" t="s">
        <v>116</v>
      </c>
      <c r="F131" t="s">
        <v>83</v>
      </c>
      <c r="G131" t="s">
        <v>191</v>
      </c>
      <c r="H131" t="s">
        <v>336</v>
      </c>
      <c r="I131">
        <v>54.31</v>
      </c>
      <c r="J131">
        <v>0.35</v>
      </c>
      <c r="K131">
        <v>2.63</v>
      </c>
      <c r="L131">
        <v>0.24</v>
      </c>
      <c r="M131">
        <v>3.58</v>
      </c>
      <c r="N131">
        <v>0.17</v>
      </c>
      <c r="O131">
        <v>16.78</v>
      </c>
      <c r="P131">
        <v>21.32</v>
      </c>
      <c r="S131">
        <v>0.9</v>
      </c>
      <c r="T131">
        <f t="shared" si="3"/>
        <v>100.28</v>
      </c>
      <c r="U131">
        <v>89.312379949999993</v>
      </c>
      <c r="V131">
        <v>2141.0714290000001</v>
      </c>
      <c r="X131">
        <v>2098.25</v>
      </c>
      <c r="AD131">
        <v>189</v>
      </c>
      <c r="AE131">
        <v>8.35</v>
      </c>
      <c r="AF131">
        <v>46.4</v>
      </c>
      <c r="AG131">
        <v>0.27</v>
      </c>
      <c r="AH131">
        <v>11.1</v>
      </c>
      <c r="AI131">
        <v>29</v>
      </c>
      <c r="AJ131">
        <v>4.1100000000000003</v>
      </c>
      <c r="AK131">
        <v>17.7</v>
      </c>
      <c r="AL131">
        <v>3.56</v>
      </c>
      <c r="AM131">
        <v>0.98</v>
      </c>
      <c r="AN131">
        <v>2.84</v>
      </c>
      <c r="AO131">
        <v>0.46</v>
      </c>
      <c r="AP131">
        <v>2.54</v>
      </c>
      <c r="AQ131">
        <v>0.4</v>
      </c>
      <c r="AR131">
        <v>1.03</v>
      </c>
      <c r="AT131">
        <v>0.81</v>
      </c>
      <c r="AU131">
        <v>0.1</v>
      </c>
      <c r="AV131">
        <v>0.78</v>
      </c>
      <c r="AX131">
        <v>0.40373791799999997</v>
      </c>
      <c r="AY131">
        <v>0.24639388300000001</v>
      </c>
      <c r="AZ131">
        <v>0.32708081</v>
      </c>
    </row>
    <row r="132" spans="1:52" x14ac:dyDescent="0.25">
      <c r="A132" t="s">
        <v>192</v>
      </c>
      <c r="B132">
        <v>1998</v>
      </c>
      <c r="C132" t="s">
        <v>189</v>
      </c>
      <c r="D132" t="s">
        <v>190</v>
      </c>
      <c r="E132" t="s">
        <v>116</v>
      </c>
      <c r="F132" t="s">
        <v>83</v>
      </c>
      <c r="G132" t="s">
        <v>191</v>
      </c>
      <c r="H132" t="s">
        <v>336</v>
      </c>
      <c r="I132">
        <v>54.62</v>
      </c>
      <c r="J132">
        <v>0.47</v>
      </c>
      <c r="K132">
        <v>2.77</v>
      </c>
      <c r="L132">
        <v>0.17</v>
      </c>
      <c r="M132">
        <v>3.64</v>
      </c>
      <c r="N132">
        <v>0.09</v>
      </c>
      <c r="O132">
        <v>16.54</v>
      </c>
      <c r="P132">
        <v>21.45</v>
      </c>
      <c r="S132">
        <v>0.94</v>
      </c>
      <c r="T132">
        <f t="shared" si="3"/>
        <v>100.69000000000001</v>
      </c>
      <c r="U132">
        <v>89.012584160000003</v>
      </c>
      <c r="V132">
        <v>2997.5</v>
      </c>
      <c r="X132">
        <v>2817.65</v>
      </c>
      <c r="AD132">
        <v>149</v>
      </c>
      <c r="AE132">
        <v>8.11</v>
      </c>
      <c r="AF132">
        <v>57.8</v>
      </c>
      <c r="AG132">
        <v>0.14000000000000001</v>
      </c>
      <c r="AH132">
        <v>9.18</v>
      </c>
      <c r="AI132">
        <v>24.4</v>
      </c>
      <c r="AJ132">
        <v>3.42</v>
      </c>
      <c r="AK132">
        <v>15</v>
      </c>
      <c r="AL132">
        <v>3.24</v>
      </c>
      <c r="AM132">
        <v>0.94</v>
      </c>
      <c r="AN132">
        <v>3.34</v>
      </c>
      <c r="AO132">
        <v>0.42</v>
      </c>
      <c r="AP132">
        <v>2.2400000000000002</v>
      </c>
      <c r="AQ132">
        <v>0.36</v>
      </c>
      <c r="AR132">
        <v>1.08</v>
      </c>
      <c r="AT132">
        <v>0.75</v>
      </c>
      <c r="AU132">
        <v>0.11</v>
      </c>
      <c r="AV132">
        <v>1.9</v>
      </c>
      <c r="AX132">
        <v>0.57266797199999997</v>
      </c>
      <c r="AY132">
        <v>0.68341171199999995</v>
      </c>
      <c r="AZ132">
        <v>0.469340747</v>
      </c>
    </row>
    <row r="133" spans="1:52" x14ac:dyDescent="0.25">
      <c r="A133" t="s">
        <v>71</v>
      </c>
      <c r="B133">
        <v>1993</v>
      </c>
      <c r="C133" t="s">
        <v>72</v>
      </c>
      <c r="D133" t="s">
        <v>73</v>
      </c>
      <c r="E133" t="s">
        <v>74</v>
      </c>
      <c r="F133" t="s">
        <v>75</v>
      </c>
      <c r="G133" t="s">
        <v>76</v>
      </c>
      <c r="H133" t="s">
        <v>336</v>
      </c>
      <c r="T133">
        <f t="shared" si="3"/>
        <v>0</v>
      </c>
      <c r="AH133">
        <v>10.95</v>
      </c>
      <c r="AI133">
        <v>35.200000000000003</v>
      </c>
      <c r="AK133">
        <v>29.5</v>
      </c>
      <c r="AL133">
        <v>7.11</v>
      </c>
      <c r="AM133">
        <v>2</v>
      </c>
      <c r="AO133">
        <v>0.78</v>
      </c>
      <c r="AT133">
        <v>2</v>
      </c>
      <c r="AU133">
        <v>0.17</v>
      </c>
    </row>
    <row r="134" spans="1:52" x14ac:dyDescent="0.25">
      <c r="A134" t="s">
        <v>80</v>
      </c>
      <c r="B134">
        <v>1993</v>
      </c>
      <c r="C134" t="s">
        <v>72</v>
      </c>
      <c r="D134" t="s">
        <v>73</v>
      </c>
      <c r="E134" t="s">
        <v>74</v>
      </c>
      <c r="F134" t="s">
        <v>75</v>
      </c>
      <c r="G134" t="s">
        <v>76</v>
      </c>
      <c r="H134" t="s">
        <v>336</v>
      </c>
      <c r="T134">
        <f t="shared" si="3"/>
        <v>0</v>
      </c>
      <c r="AH134">
        <v>44.5</v>
      </c>
      <c r="AI134">
        <v>81</v>
      </c>
      <c r="AK134">
        <v>33</v>
      </c>
      <c r="AL134">
        <v>8</v>
      </c>
      <c r="AM134">
        <v>2.2000000000000002</v>
      </c>
      <c r="AO134">
        <v>1.2</v>
      </c>
      <c r="AT134">
        <v>2.6</v>
      </c>
      <c r="AU134">
        <v>0.21</v>
      </c>
    </row>
    <row r="135" spans="1:52" x14ac:dyDescent="0.25">
      <c r="A135" t="s">
        <v>109</v>
      </c>
      <c r="B135">
        <v>1993</v>
      </c>
      <c r="C135" t="s">
        <v>72</v>
      </c>
      <c r="D135" t="s">
        <v>78</v>
      </c>
      <c r="E135" t="s">
        <v>74</v>
      </c>
      <c r="F135" t="s">
        <v>75</v>
      </c>
      <c r="G135" t="s">
        <v>79</v>
      </c>
      <c r="H135" t="s">
        <v>336</v>
      </c>
      <c r="I135">
        <v>51.68</v>
      </c>
      <c r="J135">
        <v>0.52</v>
      </c>
      <c r="K135">
        <v>6.1</v>
      </c>
      <c r="L135">
        <v>1.0900000000000001</v>
      </c>
      <c r="M135">
        <v>3.26</v>
      </c>
      <c r="N135">
        <v>0.09</v>
      </c>
      <c r="O135">
        <v>17.04</v>
      </c>
      <c r="P135">
        <v>18.97</v>
      </c>
      <c r="S135">
        <v>0.85</v>
      </c>
      <c r="T135">
        <f t="shared" ref="T135:T166" si="4">SUM(I135:S135)</f>
        <v>99.6</v>
      </c>
      <c r="U135">
        <v>90.309227250000006</v>
      </c>
      <c r="V135">
        <v>5110.4918029999999</v>
      </c>
      <c r="X135">
        <v>3117.4</v>
      </c>
      <c r="AH135">
        <v>2.44</v>
      </c>
      <c r="AI135">
        <v>6.94</v>
      </c>
      <c r="AK135">
        <v>6.3</v>
      </c>
      <c r="AL135">
        <v>1.62</v>
      </c>
      <c r="AM135">
        <v>0.61</v>
      </c>
      <c r="AO135">
        <v>0.17</v>
      </c>
      <c r="AT135">
        <v>1.3</v>
      </c>
      <c r="AU135">
        <v>0.18</v>
      </c>
      <c r="AZ135">
        <v>1.013194771</v>
      </c>
    </row>
    <row r="136" spans="1:52" x14ac:dyDescent="0.25">
      <c r="A136" t="s">
        <v>77</v>
      </c>
      <c r="B136">
        <v>1993</v>
      </c>
      <c r="C136" t="s">
        <v>72</v>
      </c>
      <c r="D136" t="s">
        <v>78</v>
      </c>
      <c r="E136" t="s">
        <v>74</v>
      </c>
      <c r="F136" t="s">
        <v>75</v>
      </c>
      <c r="G136" t="s">
        <v>79</v>
      </c>
      <c r="H136" t="s">
        <v>336</v>
      </c>
      <c r="I136">
        <v>51.7</v>
      </c>
      <c r="J136">
        <v>0.65</v>
      </c>
      <c r="K136">
        <v>6.04</v>
      </c>
      <c r="L136">
        <v>1.21</v>
      </c>
      <c r="M136">
        <v>3.84</v>
      </c>
      <c r="N136">
        <v>0.01</v>
      </c>
      <c r="O136">
        <v>16.22</v>
      </c>
      <c r="P136">
        <v>19.09</v>
      </c>
      <c r="S136">
        <v>1.05</v>
      </c>
      <c r="T136">
        <f t="shared" si="4"/>
        <v>99.809999999999988</v>
      </c>
      <c r="U136">
        <v>88.277775629999994</v>
      </c>
      <c r="V136">
        <v>4870.9375</v>
      </c>
      <c r="X136">
        <v>3896.75</v>
      </c>
      <c r="AH136">
        <v>5.8</v>
      </c>
      <c r="AI136">
        <v>14</v>
      </c>
      <c r="AK136">
        <v>2.2999999999999998</v>
      </c>
      <c r="AL136">
        <v>3</v>
      </c>
      <c r="AM136">
        <v>0.8</v>
      </c>
      <c r="AO136">
        <v>0.37</v>
      </c>
      <c r="AT136">
        <v>0.8</v>
      </c>
      <c r="AU136">
        <v>0.09</v>
      </c>
      <c r="AZ136">
        <v>0.74962916599999996</v>
      </c>
    </row>
    <row r="137" spans="1:52" x14ac:dyDescent="0.25">
      <c r="A137" t="s">
        <v>109</v>
      </c>
      <c r="B137">
        <v>1993</v>
      </c>
      <c r="C137" t="s">
        <v>72</v>
      </c>
      <c r="D137" t="s">
        <v>78</v>
      </c>
      <c r="E137" t="s">
        <v>74</v>
      </c>
      <c r="F137" t="s">
        <v>75</v>
      </c>
      <c r="G137" t="s">
        <v>79</v>
      </c>
      <c r="H137" t="s">
        <v>336</v>
      </c>
      <c r="I137">
        <v>51.67</v>
      </c>
      <c r="J137">
        <v>0.7</v>
      </c>
      <c r="K137">
        <v>6.69</v>
      </c>
      <c r="L137">
        <v>0.74</v>
      </c>
      <c r="M137">
        <v>3.08</v>
      </c>
      <c r="N137">
        <v>0.04</v>
      </c>
      <c r="O137">
        <v>16.940000000000001</v>
      </c>
      <c r="P137">
        <v>19.41</v>
      </c>
      <c r="S137">
        <v>0.99</v>
      </c>
      <c r="T137">
        <f t="shared" si="4"/>
        <v>100.25999999999999</v>
      </c>
      <c r="U137">
        <v>90.745737410000004</v>
      </c>
      <c r="V137">
        <v>5995</v>
      </c>
      <c r="X137">
        <v>4196.5</v>
      </c>
      <c r="AH137">
        <v>2</v>
      </c>
      <c r="AI137">
        <v>7.7</v>
      </c>
      <c r="AK137">
        <v>7.6</v>
      </c>
      <c r="AL137">
        <v>2.13</v>
      </c>
      <c r="AM137">
        <v>0.7</v>
      </c>
      <c r="AO137">
        <v>0.3</v>
      </c>
      <c r="AT137">
        <v>0.78</v>
      </c>
      <c r="AU137">
        <v>0.1</v>
      </c>
      <c r="AZ137">
        <v>0.95844537699999999</v>
      </c>
    </row>
    <row r="138" spans="1:52" x14ac:dyDescent="0.25">
      <c r="A138" t="s">
        <v>162</v>
      </c>
      <c r="B138">
        <v>2003</v>
      </c>
      <c r="C138" t="s">
        <v>150</v>
      </c>
      <c r="D138" t="s">
        <v>158</v>
      </c>
      <c r="E138" t="s">
        <v>74</v>
      </c>
      <c r="F138" t="s">
        <v>75</v>
      </c>
      <c r="G138" t="s">
        <v>76</v>
      </c>
      <c r="H138" t="s">
        <v>336</v>
      </c>
      <c r="I138">
        <v>50.85</v>
      </c>
      <c r="J138">
        <v>1.1399999999999999</v>
      </c>
      <c r="K138">
        <v>6.46</v>
      </c>
      <c r="L138">
        <v>1</v>
      </c>
      <c r="M138">
        <v>4.1500000000000004</v>
      </c>
      <c r="N138">
        <v>7.0000000000000007E-2</v>
      </c>
      <c r="O138">
        <v>14.77</v>
      </c>
      <c r="P138">
        <v>20.190000000000001</v>
      </c>
      <c r="S138">
        <v>1.06</v>
      </c>
      <c r="T138">
        <f t="shared" si="4"/>
        <v>99.69</v>
      </c>
      <c r="U138">
        <v>86.385905390000005</v>
      </c>
      <c r="V138">
        <v>6606.1224490000004</v>
      </c>
      <c r="X138">
        <v>6474</v>
      </c>
      <c r="AC138">
        <v>0</v>
      </c>
      <c r="AD138">
        <v>112</v>
      </c>
      <c r="AE138">
        <v>10.199999999999999</v>
      </c>
      <c r="AF138">
        <v>48.9</v>
      </c>
      <c r="AG138">
        <v>0.47</v>
      </c>
      <c r="AH138">
        <v>4</v>
      </c>
      <c r="AI138">
        <v>13.7</v>
      </c>
      <c r="AK138">
        <v>11.6</v>
      </c>
      <c r="AL138">
        <v>3.1</v>
      </c>
      <c r="AM138">
        <v>0.98</v>
      </c>
      <c r="AN138">
        <v>2.82</v>
      </c>
      <c r="AP138">
        <v>2.08</v>
      </c>
      <c r="AQ138">
        <v>0.36</v>
      </c>
      <c r="AR138">
        <v>0.87</v>
      </c>
      <c r="AT138">
        <v>0.62</v>
      </c>
      <c r="AU138">
        <v>0.08</v>
      </c>
      <c r="AV138">
        <v>1.71</v>
      </c>
      <c r="AW138">
        <v>0.12</v>
      </c>
      <c r="AX138">
        <v>0.56323833800000001</v>
      </c>
      <c r="AY138">
        <v>0.71504474600000001</v>
      </c>
    </row>
    <row r="139" spans="1:52" x14ac:dyDescent="0.25">
      <c r="A139" t="s">
        <v>157</v>
      </c>
      <c r="B139">
        <v>2003</v>
      </c>
      <c r="C139" t="s">
        <v>150</v>
      </c>
      <c r="D139" t="s">
        <v>158</v>
      </c>
      <c r="E139" t="s">
        <v>74</v>
      </c>
      <c r="F139" t="s">
        <v>75</v>
      </c>
      <c r="G139" t="s">
        <v>76</v>
      </c>
      <c r="H139" t="s">
        <v>336</v>
      </c>
      <c r="I139">
        <v>51.87</v>
      </c>
      <c r="J139">
        <v>0.5</v>
      </c>
      <c r="K139">
        <v>6.66</v>
      </c>
      <c r="L139">
        <v>0.42</v>
      </c>
      <c r="M139">
        <v>4.78</v>
      </c>
      <c r="N139">
        <v>0.11</v>
      </c>
      <c r="O139">
        <v>16.32</v>
      </c>
      <c r="P139">
        <v>18.84</v>
      </c>
      <c r="S139">
        <v>1.03</v>
      </c>
      <c r="T139">
        <f t="shared" si="4"/>
        <v>100.53</v>
      </c>
      <c r="U139">
        <v>85.889955220000004</v>
      </c>
      <c r="V139">
        <v>6601.5384620000004</v>
      </c>
      <c r="X139">
        <v>4291</v>
      </c>
      <c r="AC139">
        <v>0</v>
      </c>
      <c r="AD139">
        <v>71</v>
      </c>
      <c r="AE139">
        <v>8.4</v>
      </c>
      <c r="AF139">
        <v>23</v>
      </c>
      <c r="AG139">
        <v>0.28000000000000003</v>
      </c>
      <c r="AH139">
        <v>1.92</v>
      </c>
      <c r="AI139">
        <v>6.8</v>
      </c>
      <c r="AK139">
        <v>6.5</v>
      </c>
      <c r="AL139">
        <v>1.95</v>
      </c>
      <c r="AM139">
        <v>0.65</v>
      </c>
      <c r="AN139">
        <v>1.96</v>
      </c>
      <c r="AP139">
        <v>1.57</v>
      </c>
      <c r="AQ139">
        <v>0.28000000000000003</v>
      </c>
      <c r="AR139">
        <v>0.69</v>
      </c>
      <c r="AT139">
        <v>0.51</v>
      </c>
      <c r="AU139">
        <v>7.0000000000000007E-2</v>
      </c>
      <c r="AV139">
        <v>0.9</v>
      </c>
      <c r="AW139">
        <v>0.04</v>
      </c>
      <c r="AX139">
        <v>0.44621795600000003</v>
      </c>
      <c r="AY139">
        <v>0.63389229999999996</v>
      </c>
    </row>
    <row r="140" spans="1:52" x14ac:dyDescent="0.25">
      <c r="A140" t="s">
        <v>154</v>
      </c>
      <c r="B140">
        <v>1998</v>
      </c>
      <c r="C140" t="s">
        <v>140</v>
      </c>
      <c r="D140" t="s">
        <v>73</v>
      </c>
      <c r="E140" t="s">
        <v>74</v>
      </c>
      <c r="F140" t="s">
        <v>75</v>
      </c>
      <c r="G140" t="s">
        <v>143</v>
      </c>
      <c r="H140" t="s">
        <v>337</v>
      </c>
      <c r="I140">
        <v>50.86</v>
      </c>
      <c r="J140">
        <v>0.86</v>
      </c>
      <c r="K140">
        <v>6.49</v>
      </c>
      <c r="L140">
        <v>0.34</v>
      </c>
      <c r="M140">
        <v>4.01</v>
      </c>
      <c r="N140">
        <v>0.14000000000000001</v>
      </c>
      <c r="O140">
        <v>15.91</v>
      </c>
      <c r="P140">
        <v>19.5</v>
      </c>
      <c r="S140">
        <v>1.06</v>
      </c>
      <c r="T140">
        <f t="shared" si="4"/>
        <v>99.17</v>
      </c>
      <c r="U140">
        <v>87.614127449999998</v>
      </c>
      <c r="V140">
        <v>5792.9213479999999</v>
      </c>
      <c r="X140">
        <v>5155.7</v>
      </c>
      <c r="AD140">
        <v>85.7</v>
      </c>
      <c r="AE140">
        <v>8.2899999999999991</v>
      </c>
      <c r="AF140">
        <v>32.799999999999997</v>
      </c>
      <c r="AG140">
        <v>0.78</v>
      </c>
      <c r="AH140">
        <v>2.97</v>
      </c>
      <c r="AI140">
        <v>10</v>
      </c>
      <c r="AJ140">
        <v>1.75</v>
      </c>
      <c r="AK140">
        <v>9.27</v>
      </c>
      <c r="AL140">
        <v>2.61</v>
      </c>
      <c r="AM140">
        <v>0.89</v>
      </c>
      <c r="AN140">
        <v>2.63</v>
      </c>
      <c r="AO140">
        <v>0.42</v>
      </c>
      <c r="AP140">
        <v>2.27</v>
      </c>
      <c r="AQ140">
        <v>0.45</v>
      </c>
      <c r="AR140">
        <v>1.17</v>
      </c>
      <c r="AT140">
        <v>0.96</v>
      </c>
      <c r="AU140">
        <v>0.13</v>
      </c>
      <c r="AV140">
        <v>1.35</v>
      </c>
      <c r="AX140">
        <v>0.46058194899999999</v>
      </c>
      <c r="AY140">
        <v>0.68820939800000003</v>
      </c>
      <c r="AZ140">
        <v>0.88258751000000002</v>
      </c>
    </row>
    <row r="141" spans="1:52" x14ac:dyDescent="0.25">
      <c r="A141" t="s">
        <v>153</v>
      </c>
      <c r="B141">
        <v>1998</v>
      </c>
      <c r="C141" t="s">
        <v>140</v>
      </c>
      <c r="D141" t="s">
        <v>73</v>
      </c>
      <c r="E141" t="s">
        <v>74</v>
      </c>
      <c r="F141" t="s">
        <v>75</v>
      </c>
      <c r="G141" t="s">
        <v>143</v>
      </c>
      <c r="H141" t="s">
        <v>337</v>
      </c>
      <c r="I141">
        <v>52.06</v>
      </c>
      <c r="J141">
        <v>0.57999999999999996</v>
      </c>
      <c r="K141">
        <v>4.09</v>
      </c>
      <c r="L141">
        <v>0.57999999999999996</v>
      </c>
      <c r="M141">
        <v>3.82</v>
      </c>
      <c r="N141">
        <v>0.14000000000000001</v>
      </c>
      <c r="O141">
        <v>17.09</v>
      </c>
      <c r="P141">
        <v>19.91</v>
      </c>
      <c r="S141">
        <v>0.91</v>
      </c>
      <c r="T141">
        <f t="shared" si="4"/>
        <v>99.179999999999993</v>
      </c>
      <c r="U141">
        <v>88.859528350000005</v>
      </c>
      <c r="V141">
        <v>5432.96875</v>
      </c>
      <c r="X141">
        <v>3477.1</v>
      </c>
      <c r="AD141">
        <v>62.8</v>
      </c>
      <c r="AE141">
        <v>4.8899999999999997</v>
      </c>
      <c r="AF141">
        <v>19.600000000000001</v>
      </c>
      <c r="AG141">
        <v>0.63</v>
      </c>
      <c r="AH141">
        <v>2.72</v>
      </c>
      <c r="AI141">
        <v>8.32</v>
      </c>
      <c r="AJ141">
        <v>1.36</v>
      </c>
      <c r="AK141">
        <v>6.53</v>
      </c>
      <c r="AL141">
        <v>1.88</v>
      </c>
      <c r="AM141">
        <v>0.64</v>
      </c>
      <c r="AN141">
        <v>1.69</v>
      </c>
      <c r="AO141">
        <v>0.28999999999999998</v>
      </c>
      <c r="AP141">
        <v>1.55</v>
      </c>
      <c r="AQ141">
        <v>0.26</v>
      </c>
      <c r="AR141">
        <v>0.7</v>
      </c>
      <c r="AT141">
        <v>0.63</v>
      </c>
      <c r="AU141">
        <v>0.08</v>
      </c>
      <c r="AV141">
        <v>1.2</v>
      </c>
      <c r="AX141">
        <v>0.386379207</v>
      </c>
      <c r="AY141">
        <v>0.85880127699999997</v>
      </c>
      <c r="AZ141">
        <v>0.84473012400000003</v>
      </c>
    </row>
    <row r="142" spans="1:52" x14ac:dyDescent="0.25">
      <c r="A142" t="s">
        <v>163</v>
      </c>
      <c r="B142">
        <v>1998</v>
      </c>
      <c r="C142" t="s">
        <v>140</v>
      </c>
      <c r="D142" t="s">
        <v>73</v>
      </c>
      <c r="E142" t="s">
        <v>74</v>
      </c>
      <c r="F142" t="s">
        <v>75</v>
      </c>
      <c r="G142" t="s">
        <v>143</v>
      </c>
      <c r="H142" t="s">
        <v>337</v>
      </c>
      <c r="I142">
        <v>51.22</v>
      </c>
      <c r="J142">
        <v>0.8</v>
      </c>
      <c r="K142">
        <v>6.98</v>
      </c>
      <c r="L142">
        <v>0.43</v>
      </c>
      <c r="M142">
        <v>3.33</v>
      </c>
      <c r="N142">
        <v>0.04</v>
      </c>
      <c r="O142">
        <v>16.52</v>
      </c>
      <c r="P142">
        <v>18.93</v>
      </c>
      <c r="S142">
        <v>0.97</v>
      </c>
      <c r="T142">
        <f t="shared" si="4"/>
        <v>99.22</v>
      </c>
      <c r="U142">
        <v>89.842343209999996</v>
      </c>
      <c r="V142">
        <v>6569.8630139999996</v>
      </c>
      <c r="X142">
        <v>4796</v>
      </c>
      <c r="AD142">
        <v>53.4</v>
      </c>
      <c r="AE142">
        <v>7.19</v>
      </c>
      <c r="AF142">
        <v>26.3</v>
      </c>
      <c r="AG142">
        <v>0.46</v>
      </c>
      <c r="AH142">
        <v>1.99</v>
      </c>
      <c r="AI142">
        <v>6.97</v>
      </c>
      <c r="AJ142">
        <v>1.22</v>
      </c>
      <c r="AK142">
        <v>7.46</v>
      </c>
      <c r="AL142">
        <v>2.2599999999999998</v>
      </c>
      <c r="AM142">
        <v>0.73</v>
      </c>
      <c r="AN142">
        <v>1.85</v>
      </c>
      <c r="AO142">
        <v>0.32</v>
      </c>
      <c r="AP142">
        <v>1.95</v>
      </c>
      <c r="AQ142">
        <v>0.35</v>
      </c>
      <c r="AR142">
        <v>0.87</v>
      </c>
      <c r="AT142">
        <v>0.91</v>
      </c>
      <c r="AU142">
        <v>0.11</v>
      </c>
      <c r="AV142">
        <v>1.3</v>
      </c>
      <c r="AX142">
        <v>0.44241037799999999</v>
      </c>
      <c r="AY142">
        <v>0.79390158700000002</v>
      </c>
      <c r="AZ142">
        <v>1.0385622729999999</v>
      </c>
    </row>
    <row r="143" spans="1:52" x14ac:dyDescent="0.25">
      <c r="A143" t="s">
        <v>156</v>
      </c>
      <c r="B143">
        <v>1998</v>
      </c>
      <c r="C143" t="s">
        <v>140</v>
      </c>
      <c r="D143" t="s">
        <v>73</v>
      </c>
      <c r="E143" t="s">
        <v>74</v>
      </c>
      <c r="F143" t="s">
        <v>75</v>
      </c>
      <c r="G143" t="s">
        <v>143</v>
      </c>
      <c r="H143" t="s">
        <v>337</v>
      </c>
      <c r="I143">
        <v>51.27</v>
      </c>
      <c r="J143">
        <v>0.73</v>
      </c>
      <c r="K143">
        <v>6.06</v>
      </c>
      <c r="L143">
        <v>0.6</v>
      </c>
      <c r="M143">
        <v>2.82</v>
      </c>
      <c r="N143">
        <v>0</v>
      </c>
      <c r="O143">
        <v>17.059999999999999</v>
      </c>
      <c r="P143">
        <v>19.77</v>
      </c>
      <c r="S143">
        <v>0.92</v>
      </c>
      <c r="T143">
        <f t="shared" si="4"/>
        <v>99.23</v>
      </c>
      <c r="U143">
        <v>91.515200379999996</v>
      </c>
      <c r="V143">
        <v>5758.3552630000004</v>
      </c>
      <c r="X143">
        <v>4376.3500000000004</v>
      </c>
      <c r="AD143">
        <v>77.5</v>
      </c>
      <c r="AE143">
        <v>7.38</v>
      </c>
      <c r="AF143">
        <v>28.4</v>
      </c>
      <c r="AG143">
        <v>1.03</v>
      </c>
      <c r="AH143">
        <v>3.06</v>
      </c>
      <c r="AI143">
        <v>9.36</v>
      </c>
      <c r="AJ143">
        <v>1.49</v>
      </c>
      <c r="AK143">
        <v>8.0500000000000007</v>
      </c>
      <c r="AL143">
        <v>2.2000000000000002</v>
      </c>
      <c r="AM143">
        <v>0.76</v>
      </c>
      <c r="AN143">
        <v>2.21</v>
      </c>
      <c r="AO143">
        <v>0.34</v>
      </c>
      <c r="AP143">
        <v>1.92</v>
      </c>
      <c r="AQ143">
        <v>0.31</v>
      </c>
      <c r="AR143">
        <v>0.8</v>
      </c>
      <c r="AT143">
        <v>0.76</v>
      </c>
      <c r="AU143">
        <v>0.09</v>
      </c>
      <c r="AV143">
        <v>1.36</v>
      </c>
      <c r="AX143">
        <v>0.46612484300000001</v>
      </c>
      <c r="AY143">
        <v>0.81035735600000003</v>
      </c>
      <c r="AZ143">
        <v>0.90106387799999998</v>
      </c>
    </row>
    <row r="144" spans="1:52" x14ac:dyDescent="0.25">
      <c r="A144" t="s">
        <v>155</v>
      </c>
      <c r="B144">
        <v>1998</v>
      </c>
      <c r="C144" t="s">
        <v>140</v>
      </c>
      <c r="D144" t="s">
        <v>73</v>
      </c>
      <c r="E144" t="s">
        <v>74</v>
      </c>
      <c r="F144" t="s">
        <v>75</v>
      </c>
      <c r="G144" t="s">
        <v>143</v>
      </c>
      <c r="H144" t="s">
        <v>337</v>
      </c>
      <c r="I144">
        <v>50.56</v>
      </c>
      <c r="J144">
        <v>0.84</v>
      </c>
      <c r="K144">
        <v>6.7</v>
      </c>
      <c r="L144">
        <v>0.33</v>
      </c>
      <c r="M144">
        <v>3.73</v>
      </c>
      <c r="N144">
        <v>0.11</v>
      </c>
      <c r="O144">
        <v>16.3</v>
      </c>
      <c r="P144">
        <v>19.91</v>
      </c>
      <c r="S144">
        <v>1.17</v>
      </c>
      <c r="T144">
        <f t="shared" si="4"/>
        <v>99.65</v>
      </c>
      <c r="U144">
        <v>88.624899170000006</v>
      </c>
      <c r="V144">
        <v>5995</v>
      </c>
      <c r="X144">
        <v>5035.8</v>
      </c>
      <c r="AD144">
        <v>93.3</v>
      </c>
      <c r="AE144">
        <v>9.3000000000000007</v>
      </c>
      <c r="AF144">
        <v>40</v>
      </c>
      <c r="AG144">
        <v>0.72</v>
      </c>
      <c r="AH144">
        <v>4.04</v>
      </c>
      <c r="AI144">
        <v>12</v>
      </c>
      <c r="AJ144">
        <v>1.94</v>
      </c>
      <c r="AK144">
        <v>10.199999999999999</v>
      </c>
      <c r="AL144">
        <v>2.76</v>
      </c>
      <c r="AM144">
        <v>0.84</v>
      </c>
      <c r="AN144">
        <v>2.78</v>
      </c>
      <c r="AO144">
        <v>0.39</v>
      </c>
      <c r="AP144">
        <v>2.36</v>
      </c>
      <c r="AQ144">
        <v>0.42</v>
      </c>
      <c r="AR144">
        <v>1</v>
      </c>
      <c r="AT144">
        <v>0.92</v>
      </c>
      <c r="AU144">
        <v>0.11</v>
      </c>
      <c r="AV144">
        <v>1.59</v>
      </c>
      <c r="AX144">
        <v>0.52071316199999995</v>
      </c>
      <c r="AY144">
        <v>0.75143158899999996</v>
      </c>
      <c r="AZ144">
        <v>0.92084453300000002</v>
      </c>
    </row>
    <row r="145" spans="1:52" x14ac:dyDescent="0.25">
      <c r="A145" t="s">
        <v>142</v>
      </c>
      <c r="B145">
        <v>1998</v>
      </c>
      <c r="C145" t="s">
        <v>140</v>
      </c>
      <c r="D145" t="s">
        <v>73</v>
      </c>
      <c r="E145" t="s">
        <v>74</v>
      </c>
      <c r="F145" t="s">
        <v>75</v>
      </c>
      <c r="G145" t="s">
        <v>143</v>
      </c>
      <c r="H145" t="s">
        <v>337</v>
      </c>
      <c r="I145">
        <v>51.3</v>
      </c>
      <c r="J145">
        <v>0.63</v>
      </c>
      <c r="K145">
        <v>7.01</v>
      </c>
      <c r="L145">
        <v>0.67</v>
      </c>
      <c r="M145">
        <v>3.61</v>
      </c>
      <c r="N145">
        <v>0.08</v>
      </c>
      <c r="O145">
        <v>16.670000000000002</v>
      </c>
      <c r="P145">
        <v>19.63</v>
      </c>
      <c r="S145">
        <v>0.85</v>
      </c>
      <c r="T145">
        <f t="shared" si="4"/>
        <v>100.44999999999999</v>
      </c>
      <c r="U145">
        <v>89.169106380000002</v>
      </c>
      <c r="V145">
        <v>5473.6956520000003</v>
      </c>
      <c r="X145">
        <v>3776.85</v>
      </c>
      <c r="AD145">
        <v>62.4</v>
      </c>
      <c r="AE145">
        <v>9.66</v>
      </c>
      <c r="AF145">
        <v>24.1</v>
      </c>
      <c r="AG145">
        <v>0.93</v>
      </c>
      <c r="AH145">
        <v>2.83</v>
      </c>
      <c r="AI145">
        <v>7.82</v>
      </c>
      <c r="AJ145">
        <v>1.27</v>
      </c>
      <c r="AK145">
        <v>6.96</v>
      </c>
      <c r="AL145">
        <v>1.99</v>
      </c>
      <c r="AM145">
        <v>0.69</v>
      </c>
      <c r="AN145">
        <v>2.17</v>
      </c>
      <c r="AO145">
        <v>0.36</v>
      </c>
      <c r="AP145">
        <v>2.16</v>
      </c>
      <c r="AQ145">
        <v>0.43</v>
      </c>
      <c r="AR145">
        <v>1.23</v>
      </c>
      <c r="AT145">
        <v>1.18</v>
      </c>
      <c r="AU145">
        <v>0.16</v>
      </c>
      <c r="AV145">
        <v>1.04</v>
      </c>
      <c r="AX145">
        <v>0.44727958400000001</v>
      </c>
      <c r="AY145">
        <v>0.70072745299999994</v>
      </c>
      <c r="AZ145">
        <v>0.79312881400000002</v>
      </c>
    </row>
    <row r="146" spans="1:52" x14ac:dyDescent="0.25">
      <c r="A146" t="s">
        <v>159</v>
      </c>
      <c r="B146">
        <v>1998</v>
      </c>
      <c r="C146" t="s">
        <v>140</v>
      </c>
      <c r="D146" t="s">
        <v>73</v>
      </c>
      <c r="E146" t="s">
        <v>74</v>
      </c>
      <c r="F146" t="s">
        <v>75</v>
      </c>
      <c r="G146" t="s">
        <v>143</v>
      </c>
      <c r="H146" t="s">
        <v>337</v>
      </c>
      <c r="I146">
        <v>51.87</v>
      </c>
      <c r="J146">
        <v>0.5</v>
      </c>
      <c r="K146">
        <v>6.66</v>
      </c>
      <c r="L146">
        <v>0.42</v>
      </c>
      <c r="M146">
        <v>4.78</v>
      </c>
      <c r="N146">
        <v>0.11</v>
      </c>
      <c r="O146">
        <v>16.32</v>
      </c>
      <c r="P146">
        <v>18.84</v>
      </c>
      <c r="S146">
        <v>1.03</v>
      </c>
      <c r="T146">
        <f t="shared" si="4"/>
        <v>100.53</v>
      </c>
      <c r="U146">
        <v>85.889955220000004</v>
      </c>
      <c r="V146">
        <v>3996.666667</v>
      </c>
      <c r="X146">
        <v>2997.5</v>
      </c>
      <c r="AD146">
        <v>49.8</v>
      </c>
      <c r="AE146">
        <v>8.4</v>
      </c>
      <c r="AF146">
        <v>22.2</v>
      </c>
      <c r="AG146">
        <v>0.08</v>
      </c>
      <c r="AH146">
        <v>1.21</v>
      </c>
      <c r="AI146">
        <v>4.76</v>
      </c>
      <c r="AJ146">
        <v>0.89</v>
      </c>
      <c r="AK146">
        <v>5.24</v>
      </c>
      <c r="AL146">
        <v>1.8</v>
      </c>
      <c r="AM146">
        <v>0.75</v>
      </c>
      <c r="AN146">
        <v>2.46</v>
      </c>
      <c r="AO146">
        <v>0.37</v>
      </c>
      <c r="AP146">
        <v>2.1800000000000002</v>
      </c>
      <c r="AQ146">
        <v>0.41</v>
      </c>
      <c r="AR146">
        <v>0.96</v>
      </c>
      <c r="AT146">
        <v>0.92</v>
      </c>
      <c r="AU146">
        <v>0.1</v>
      </c>
      <c r="AV146">
        <v>1.22</v>
      </c>
      <c r="AX146">
        <v>0.499280114</v>
      </c>
      <c r="AY146">
        <v>0.99610446200000002</v>
      </c>
      <c r="AZ146">
        <v>0.59554898000000001</v>
      </c>
    </row>
  </sheetData>
  <autoFilter ref="A1:AZ306" xr:uid="{B8A2FD92-06D6-476E-B935-3AA06A103E01}">
    <sortState xmlns:xlrd2="http://schemas.microsoft.com/office/spreadsheetml/2017/richdata2" ref="A2:AZ152">
      <sortCondition ref="H1:H306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449B2-8829-4761-AFE1-28B1FBB80735}">
  <dimension ref="A1:AU146"/>
  <sheetViews>
    <sheetView tabSelected="1" topLeftCell="A10" zoomScale="130" zoomScaleNormal="130" workbookViewId="0">
      <selection activeCell="B85" sqref="B85"/>
    </sheetView>
  </sheetViews>
  <sheetFormatPr defaultRowHeight="15" x14ac:dyDescent="0.25"/>
  <cols>
    <col min="17" max="17" width="9.140625" style="3"/>
  </cols>
  <sheetData>
    <row r="1" spans="1:47" x14ac:dyDescent="0.25">
      <c r="A1" t="s">
        <v>0</v>
      </c>
      <c r="B1" t="s">
        <v>221</v>
      </c>
      <c r="C1" t="s">
        <v>330</v>
      </c>
      <c r="D1" t="s">
        <v>4</v>
      </c>
      <c r="E1" t="s">
        <v>334</v>
      </c>
      <c r="F1" t="s">
        <v>7</v>
      </c>
      <c r="G1" t="s">
        <v>8</v>
      </c>
      <c r="H1" t="s">
        <v>9</v>
      </c>
      <c r="I1" t="s">
        <v>11</v>
      </c>
      <c r="J1" t="s">
        <v>14</v>
      </c>
      <c r="K1" t="s">
        <v>13</v>
      </c>
      <c r="L1" t="s">
        <v>12</v>
      </c>
      <c r="M1" t="s">
        <v>15</v>
      </c>
      <c r="N1" t="s">
        <v>17</v>
      </c>
      <c r="O1" t="s">
        <v>333</v>
      </c>
      <c r="P1" t="s">
        <v>18</v>
      </c>
      <c r="Q1" s="3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t="s">
        <v>31</v>
      </c>
      <c r="AD1" t="s">
        <v>32</v>
      </c>
      <c r="AE1" t="s">
        <v>33</v>
      </c>
      <c r="AF1" t="s">
        <v>34</v>
      </c>
      <c r="AG1" t="s">
        <v>35</v>
      </c>
      <c r="AH1" t="s">
        <v>36</v>
      </c>
      <c r="AI1" t="s">
        <v>37</v>
      </c>
      <c r="AJ1" t="s">
        <v>38</v>
      </c>
      <c r="AK1" t="s">
        <v>39</v>
      </c>
      <c r="AL1" t="s">
        <v>40</v>
      </c>
      <c r="AM1" t="s">
        <v>41</v>
      </c>
      <c r="AN1" t="s">
        <v>42</v>
      </c>
      <c r="AO1" t="s">
        <v>43</v>
      </c>
      <c r="AP1" t="s">
        <v>44</v>
      </c>
      <c r="AQ1" t="s">
        <v>45</v>
      </c>
      <c r="AR1" t="s">
        <v>46</v>
      </c>
      <c r="AS1" t="s">
        <v>47</v>
      </c>
      <c r="AT1" t="s">
        <v>48</v>
      </c>
      <c r="AU1" t="s">
        <v>49</v>
      </c>
    </row>
    <row r="2" spans="1:47" x14ac:dyDescent="0.25">
      <c r="A2" t="s">
        <v>56</v>
      </c>
      <c r="C2" t="s">
        <v>332</v>
      </c>
      <c r="D2" t="s">
        <v>338</v>
      </c>
      <c r="E2" t="s">
        <v>343</v>
      </c>
      <c r="F2">
        <v>50.93</v>
      </c>
      <c r="G2">
        <v>1.24</v>
      </c>
      <c r="H2">
        <v>4.8600000000000003</v>
      </c>
      <c r="I2">
        <v>5.28</v>
      </c>
      <c r="J2">
        <v>0.28999999999999998</v>
      </c>
      <c r="K2">
        <v>14.92</v>
      </c>
      <c r="L2">
        <v>23.26</v>
      </c>
      <c r="N2">
        <v>0.56999999999999995</v>
      </c>
      <c r="O2">
        <f>SUM(F2:N2)</f>
        <v>101.35</v>
      </c>
      <c r="P2">
        <v>83.44</v>
      </c>
      <c r="Q2" s="3">
        <v>8231.054408</v>
      </c>
      <c r="R2">
        <v>100.0917264</v>
      </c>
      <c r="S2">
        <v>9380.7102639999994</v>
      </c>
      <c r="T2">
        <v>285.13413860000003</v>
      </c>
      <c r="U2">
        <v>118.4360023</v>
      </c>
      <c r="V2">
        <v>29.86719583</v>
      </c>
      <c r="Z2">
        <v>7.843851227</v>
      </c>
      <c r="AA2">
        <v>89.583429210000006</v>
      </c>
      <c r="AB2">
        <v>0.68286145799999998</v>
      </c>
      <c r="AC2">
        <v>4.4292016780000001</v>
      </c>
      <c r="AD2">
        <v>16.219485209999998</v>
      </c>
      <c r="AE2">
        <v>2.7801939450000002</v>
      </c>
      <c r="AF2">
        <v>14.66374781</v>
      </c>
      <c r="AG2">
        <v>3.5625283589999999</v>
      </c>
      <c r="AH2">
        <v>1.1396729750000001</v>
      </c>
      <c r="AI2">
        <v>3.1645258759999999</v>
      </c>
      <c r="AJ2">
        <v>0.37669050999999998</v>
      </c>
      <c r="AK2">
        <v>1.971187687</v>
      </c>
      <c r="AL2">
        <v>0.32768947399999998</v>
      </c>
      <c r="AM2">
        <v>0.77499637700000001</v>
      </c>
      <c r="AN2">
        <v>8.0885164999999995E-2</v>
      </c>
      <c r="AO2">
        <v>0.53876855400000001</v>
      </c>
      <c r="AP2">
        <v>6.7664371000000001E-2</v>
      </c>
      <c r="AQ2">
        <v>4.6850940479999998</v>
      </c>
      <c r="AR2">
        <v>0.199087178</v>
      </c>
      <c r="AS2">
        <v>0.85608959200000001</v>
      </c>
      <c r="AT2">
        <v>1.625412547</v>
      </c>
      <c r="AU2">
        <v>1.498452721</v>
      </c>
    </row>
    <row r="3" spans="1:47" x14ac:dyDescent="0.25">
      <c r="A3" t="s">
        <v>56</v>
      </c>
      <c r="C3" t="s">
        <v>332</v>
      </c>
      <c r="D3" t="s">
        <v>338</v>
      </c>
      <c r="E3" t="s">
        <v>343</v>
      </c>
      <c r="F3">
        <v>50.93</v>
      </c>
      <c r="G3">
        <v>1.24</v>
      </c>
      <c r="H3">
        <v>4.8600000000000003</v>
      </c>
      <c r="I3">
        <v>5.28</v>
      </c>
      <c r="J3">
        <v>0.28999999999999998</v>
      </c>
      <c r="K3">
        <v>14.92</v>
      </c>
      <c r="L3">
        <v>23.26</v>
      </c>
      <c r="N3">
        <v>0.56999999999999995</v>
      </c>
      <c r="O3">
        <f>SUM(F3:N3)</f>
        <v>101.35</v>
      </c>
      <c r="P3">
        <v>83.44</v>
      </c>
      <c r="Q3" s="3">
        <v>8790.9521199999999</v>
      </c>
      <c r="R3">
        <v>98.928765089999999</v>
      </c>
      <c r="S3">
        <v>9345.3070289999996</v>
      </c>
      <c r="T3">
        <v>282.86198450000001</v>
      </c>
      <c r="U3">
        <v>114.2095805</v>
      </c>
      <c r="V3">
        <v>29.705625210000001</v>
      </c>
      <c r="Z3">
        <v>7.8809662170000001</v>
      </c>
      <c r="AA3">
        <v>88.599560289999999</v>
      </c>
      <c r="AB3">
        <v>0.73489015000000002</v>
      </c>
      <c r="AC3">
        <v>4.4433237849999996</v>
      </c>
      <c r="AD3">
        <v>16.100846399999998</v>
      </c>
      <c r="AE3">
        <v>2.8914243069999999</v>
      </c>
      <c r="AF3">
        <v>15.020473190000001</v>
      </c>
      <c r="AG3">
        <v>3.3538871060000002</v>
      </c>
      <c r="AH3">
        <v>1.063059712</v>
      </c>
      <c r="AI3">
        <v>3.0933356970000001</v>
      </c>
      <c r="AJ3">
        <v>0.40486082200000001</v>
      </c>
      <c r="AK3">
        <v>2.1092566910000001</v>
      </c>
      <c r="AL3">
        <v>0.32677366899999999</v>
      </c>
      <c r="AM3">
        <v>0.72739952200000002</v>
      </c>
      <c r="AN3">
        <v>8.0950546999999998E-2</v>
      </c>
      <c r="AO3">
        <v>0.53936505700000004</v>
      </c>
      <c r="AP3">
        <v>6.0944247E-2</v>
      </c>
      <c r="AQ3">
        <v>4.5860149860000003</v>
      </c>
      <c r="AR3">
        <v>0.184456275</v>
      </c>
      <c r="AS3">
        <v>0.86220141299999997</v>
      </c>
      <c r="AT3">
        <v>1.620191664</v>
      </c>
      <c r="AU3">
        <v>1.490910781</v>
      </c>
    </row>
    <row r="4" spans="1:47" x14ac:dyDescent="0.25">
      <c r="A4" t="s">
        <v>56</v>
      </c>
      <c r="C4" t="s">
        <v>332</v>
      </c>
      <c r="D4" t="s">
        <v>338</v>
      </c>
      <c r="E4" t="s">
        <v>343</v>
      </c>
      <c r="F4">
        <v>50.93</v>
      </c>
      <c r="G4">
        <v>1.24</v>
      </c>
      <c r="H4">
        <v>4.8600000000000003</v>
      </c>
      <c r="I4">
        <v>5.28</v>
      </c>
      <c r="J4">
        <v>0.28999999999999998</v>
      </c>
      <c r="K4">
        <v>14.92</v>
      </c>
      <c r="L4">
        <v>23.26</v>
      </c>
      <c r="N4">
        <v>0.56999999999999995</v>
      </c>
      <c r="O4">
        <f>SUM(F4:N4)</f>
        <v>101.35</v>
      </c>
      <c r="P4">
        <v>83.44</v>
      </c>
      <c r="Q4" s="3">
        <v>8962.3361170000007</v>
      </c>
      <c r="R4">
        <v>100.2087209</v>
      </c>
      <c r="S4">
        <v>9415.7193349999998</v>
      </c>
      <c r="T4">
        <v>286.88632639999997</v>
      </c>
      <c r="U4">
        <v>115.9825268</v>
      </c>
      <c r="V4">
        <v>29.5624319</v>
      </c>
      <c r="Z4">
        <v>7.8596411350000004</v>
      </c>
      <c r="AA4">
        <v>89.597770830000002</v>
      </c>
      <c r="AB4">
        <v>0.74811217600000002</v>
      </c>
      <c r="AC4">
        <v>4.4612793689999997</v>
      </c>
      <c r="AD4">
        <v>16.342143360000001</v>
      </c>
      <c r="AE4">
        <v>2.795455494</v>
      </c>
      <c r="AF4">
        <v>14.52762369</v>
      </c>
      <c r="AG4">
        <v>3.570773092</v>
      </c>
      <c r="AH4">
        <v>1.0505876160000001</v>
      </c>
      <c r="AI4">
        <v>3.2106141859999999</v>
      </c>
      <c r="AJ4">
        <v>0.35071460199999999</v>
      </c>
      <c r="AK4">
        <v>2.0929934229999998</v>
      </c>
      <c r="AL4">
        <v>0.33152457499999999</v>
      </c>
      <c r="AM4">
        <v>0.80953070900000001</v>
      </c>
      <c r="AN4">
        <v>8.4207086E-2</v>
      </c>
      <c r="AO4">
        <v>0.43867394500000001</v>
      </c>
      <c r="AP4">
        <v>6.7363483000000002E-2</v>
      </c>
      <c r="AQ4">
        <v>4.6406861580000003</v>
      </c>
      <c r="AR4">
        <v>0.188149012</v>
      </c>
      <c r="AS4">
        <v>0.85923503700000003</v>
      </c>
      <c r="AT4">
        <v>1.6156628239999999</v>
      </c>
      <c r="AU4">
        <v>1.6234922839999999</v>
      </c>
    </row>
    <row r="5" spans="1:47" x14ac:dyDescent="0.25">
      <c r="A5" t="s">
        <v>56</v>
      </c>
      <c r="C5" t="s">
        <v>332</v>
      </c>
      <c r="D5" t="s">
        <v>338</v>
      </c>
      <c r="E5" t="s">
        <v>343</v>
      </c>
      <c r="F5">
        <v>48.83</v>
      </c>
      <c r="G5">
        <v>1.52</v>
      </c>
      <c r="H5">
        <v>6.43</v>
      </c>
      <c r="I5">
        <v>5.41</v>
      </c>
      <c r="J5">
        <v>0</v>
      </c>
      <c r="K5">
        <v>13.19</v>
      </c>
      <c r="L5">
        <v>23.4</v>
      </c>
      <c r="N5">
        <v>0.55000000000000004</v>
      </c>
      <c r="O5">
        <f>SUM(F5:N5)</f>
        <v>99.33</v>
      </c>
      <c r="P5">
        <v>81.3</v>
      </c>
      <c r="Q5" s="3">
        <v>7319.0107260000004</v>
      </c>
      <c r="R5">
        <v>96.79843726</v>
      </c>
      <c r="S5">
        <v>8356.9100999999991</v>
      </c>
      <c r="T5">
        <v>273.34063930000002</v>
      </c>
      <c r="U5">
        <v>135.0396983</v>
      </c>
      <c r="V5">
        <v>29.42521953</v>
      </c>
      <c r="Z5">
        <v>7.9020796019999997</v>
      </c>
      <c r="AA5">
        <v>77.545153130000003</v>
      </c>
      <c r="AB5">
        <v>0.63754171500000001</v>
      </c>
      <c r="AC5">
        <v>4.6330295020000003</v>
      </c>
      <c r="AD5">
        <v>16.658530679999998</v>
      </c>
      <c r="AE5">
        <v>2.9525804529999999</v>
      </c>
      <c r="AF5">
        <v>14.99044029</v>
      </c>
      <c r="AG5">
        <v>3.6655324779999998</v>
      </c>
      <c r="AH5">
        <v>1.1418086970000001</v>
      </c>
      <c r="AI5">
        <v>3.2375515159999999</v>
      </c>
      <c r="AJ5">
        <v>0.40799180299999999</v>
      </c>
      <c r="AK5">
        <v>2.035338898</v>
      </c>
      <c r="AL5">
        <v>0.33682251299999999</v>
      </c>
      <c r="AM5">
        <v>0.78264038499999999</v>
      </c>
      <c r="AN5">
        <v>8.6341399999999999E-2</v>
      </c>
      <c r="AO5">
        <v>0.55021845199999997</v>
      </c>
      <c r="AP5">
        <v>7.3713537999999995E-2</v>
      </c>
      <c r="AQ5">
        <v>4.3761343430000004</v>
      </c>
      <c r="AR5">
        <v>0.15506518</v>
      </c>
      <c r="AS5">
        <v>0.72255700899999997</v>
      </c>
      <c r="AT5">
        <v>1.480341337</v>
      </c>
      <c r="AU5">
        <v>1.281483814</v>
      </c>
    </row>
    <row r="6" spans="1:47" x14ac:dyDescent="0.25">
      <c r="A6" t="s">
        <v>56</v>
      </c>
      <c r="C6" t="s">
        <v>332</v>
      </c>
      <c r="D6" t="s">
        <v>338</v>
      </c>
      <c r="E6" t="s">
        <v>343</v>
      </c>
      <c r="F6">
        <v>48.83</v>
      </c>
      <c r="G6">
        <v>1.52</v>
      </c>
      <c r="H6">
        <v>6.43</v>
      </c>
      <c r="I6">
        <v>5.41</v>
      </c>
      <c r="J6">
        <v>0</v>
      </c>
      <c r="K6">
        <v>13.19</v>
      </c>
      <c r="L6">
        <v>23.4</v>
      </c>
      <c r="N6">
        <v>0.55000000000000004</v>
      </c>
      <c r="O6">
        <f>SUM(F6:N6)</f>
        <v>99.33</v>
      </c>
      <c r="P6">
        <v>81.3</v>
      </c>
      <c r="Q6" s="3">
        <v>7940.154262</v>
      </c>
      <c r="R6">
        <v>95.557890929999999</v>
      </c>
      <c r="S6">
        <v>8385.8940600000005</v>
      </c>
      <c r="T6">
        <v>273.933336</v>
      </c>
      <c r="U6">
        <v>131.87094310000001</v>
      </c>
      <c r="V6">
        <v>29.695811760000002</v>
      </c>
      <c r="Z6">
        <v>7.9640202269999998</v>
      </c>
      <c r="AA6">
        <v>77.370262890000006</v>
      </c>
      <c r="AB6">
        <v>0.57299161600000004</v>
      </c>
      <c r="AC6">
        <v>4.6026194589999996</v>
      </c>
      <c r="AD6">
        <v>16.311335939999999</v>
      </c>
      <c r="AE6">
        <v>2.866153545</v>
      </c>
      <c r="AF6">
        <v>14.667207790000001</v>
      </c>
      <c r="AG6">
        <v>3.518652898</v>
      </c>
      <c r="AH6">
        <v>1.056137423</v>
      </c>
      <c r="AI6">
        <v>3.1008064790000001</v>
      </c>
      <c r="AJ6">
        <v>0.39595868299999998</v>
      </c>
      <c r="AK6">
        <v>1.9640038179999999</v>
      </c>
      <c r="AL6">
        <v>0.32733121700000001</v>
      </c>
      <c r="AM6">
        <v>0.85669442799999995</v>
      </c>
      <c r="AN6">
        <v>9.1318852000000006E-2</v>
      </c>
      <c r="AO6">
        <v>0.53611568499999995</v>
      </c>
      <c r="AP6">
        <v>6.9850494999999999E-2</v>
      </c>
      <c r="AQ6">
        <v>3.984807843</v>
      </c>
      <c r="AR6">
        <v>0.16937928999999999</v>
      </c>
      <c r="AS6">
        <v>0.74388418700000003</v>
      </c>
      <c r="AT6">
        <v>1.390888763</v>
      </c>
      <c r="AU6">
        <v>1.3572317389999999</v>
      </c>
    </row>
    <row r="7" spans="1:47" x14ac:dyDescent="0.25">
      <c r="A7" t="s">
        <v>56</v>
      </c>
      <c r="C7" t="s">
        <v>332</v>
      </c>
      <c r="D7" t="s">
        <v>338</v>
      </c>
      <c r="E7" t="s">
        <v>343</v>
      </c>
      <c r="F7">
        <v>48.83</v>
      </c>
      <c r="G7">
        <v>1.52</v>
      </c>
      <c r="H7">
        <v>6.43</v>
      </c>
      <c r="I7">
        <v>5.41</v>
      </c>
      <c r="J7">
        <v>0</v>
      </c>
      <c r="K7">
        <v>13.19</v>
      </c>
      <c r="L7">
        <v>23.4</v>
      </c>
      <c r="N7">
        <v>0.55000000000000004</v>
      </c>
      <c r="O7">
        <f>SUM(F7:N7)</f>
        <v>99.33</v>
      </c>
      <c r="P7">
        <v>81.3</v>
      </c>
      <c r="Q7" s="3">
        <v>7968.6159710000002</v>
      </c>
      <c r="R7">
        <v>96.232393360000003</v>
      </c>
      <c r="S7">
        <v>8369.1172229999993</v>
      </c>
      <c r="T7">
        <v>273.87186930000001</v>
      </c>
      <c r="U7">
        <v>131.28221149999999</v>
      </c>
      <c r="V7">
        <v>29.00666455</v>
      </c>
      <c r="Z7">
        <v>8.0952833430000002</v>
      </c>
      <c r="AA7">
        <v>77.972760249999993</v>
      </c>
      <c r="AB7">
        <v>0.65495501899999997</v>
      </c>
      <c r="AC7">
        <v>4.5591005610000002</v>
      </c>
      <c r="AD7">
        <v>17.05709426</v>
      </c>
      <c r="AE7">
        <v>2.9523191660000001</v>
      </c>
      <c r="AF7">
        <v>15.07049655</v>
      </c>
      <c r="AG7">
        <v>3.4232697170000002</v>
      </c>
      <c r="AH7">
        <v>1.050259826</v>
      </c>
      <c r="AI7">
        <v>3.074573682</v>
      </c>
      <c r="AJ7">
        <v>0.398707274</v>
      </c>
      <c r="AK7">
        <v>2.1009833160000002</v>
      </c>
      <c r="AL7">
        <v>0.34449550800000001</v>
      </c>
      <c r="AM7">
        <v>0.83973141299999998</v>
      </c>
      <c r="AN7">
        <v>8.7256399999999998E-2</v>
      </c>
      <c r="AO7">
        <v>0.54815751499999998</v>
      </c>
      <c r="AP7">
        <v>7.3096370999999993E-2</v>
      </c>
      <c r="AQ7">
        <v>4.0760026529999998</v>
      </c>
      <c r="AR7">
        <v>0.15892537800000001</v>
      </c>
      <c r="AS7">
        <v>0.74981091700000002</v>
      </c>
      <c r="AT7">
        <v>1.422974341</v>
      </c>
      <c r="AU7">
        <v>1.3536113320000001</v>
      </c>
    </row>
    <row r="8" spans="1:47" x14ac:dyDescent="0.25">
      <c r="A8" t="s">
        <v>56</v>
      </c>
      <c r="C8" t="s">
        <v>332</v>
      </c>
      <c r="D8" t="s">
        <v>338</v>
      </c>
      <c r="E8" t="s">
        <v>343</v>
      </c>
      <c r="F8">
        <v>47.52</v>
      </c>
      <c r="G8">
        <v>1.79</v>
      </c>
      <c r="H8">
        <v>6.45</v>
      </c>
      <c r="I8">
        <v>5.97</v>
      </c>
      <c r="J8">
        <v>0</v>
      </c>
      <c r="K8">
        <v>13.03</v>
      </c>
      <c r="L8">
        <v>23.22</v>
      </c>
      <c r="N8">
        <v>0.55000000000000004</v>
      </c>
      <c r="O8">
        <f>SUM(F8:N8)</f>
        <v>98.53</v>
      </c>
      <c r="P8">
        <v>79.56</v>
      </c>
      <c r="Q8" s="3">
        <v>8593.1948150000007</v>
      </c>
      <c r="R8">
        <v>99.367202280000001</v>
      </c>
      <c r="S8">
        <v>9489.4240530000006</v>
      </c>
      <c r="T8">
        <v>287.65227019999998</v>
      </c>
      <c r="U8">
        <v>121.7092136</v>
      </c>
      <c r="V8">
        <v>29.654798230000001</v>
      </c>
      <c r="Z8">
        <v>7.8821598249999996</v>
      </c>
      <c r="AA8">
        <v>89.206764809999996</v>
      </c>
      <c r="AB8">
        <v>0.72123086700000005</v>
      </c>
      <c r="AC8">
        <v>4.4109582989999998</v>
      </c>
      <c r="AD8">
        <v>16.142037949999999</v>
      </c>
      <c r="AE8">
        <v>2.8309103250000001</v>
      </c>
      <c r="AF8">
        <v>14.80977996</v>
      </c>
      <c r="AG8">
        <v>3.7250796319999999</v>
      </c>
      <c r="AH8">
        <v>1.104295231</v>
      </c>
      <c r="AI8">
        <v>3.127868077</v>
      </c>
      <c r="AJ8">
        <v>0.39434359299999999</v>
      </c>
      <c r="AK8">
        <v>1.953493927</v>
      </c>
      <c r="AL8">
        <v>0.33967335999999998</v>
      </c>
      <c r="AM8">
        <v>0.70966920099999997</v>
      </c>
      <c r="AN8">
        <v>8.4221237000000004E-2</v>
      </c>
      <c r="AO8">
        <v>0.48849612199999998</v>
      </c>
      <c r="AP8">
        <v>7.2160105000000002E-2</v>
      </c>
      <c r="AQ8">
        <v>4.6314249089999997</v>
      </c>
      <c r="AR8">
        <v>0.19136576999999999</v>
      </c>
      <c r="AS8">
        <v>0.82956208899999995</v>
      </c>
      <c r="AT8">
        <v>1.5635777959999999</v>
      </c>
      <c r="AU8">
        <v>1.5050455650000001</v>
      </c>
    </row>
    <row r="9" spans="1:47" x14ac:dyDescent="0.25">
      <c r="A9" t="s">
        <v>56</v>
      </c>
      <c r="C9" t="s">
        <v>332</v>
      </c>
      <c r="D9" t="s">
        <v>338</v>
      </c>
      <c r="E9" t="s">
        <v>343</v>
      </c>
      <c r="F9">
        <v>47.52</v>
      </c>
      <c r="G9">
        <v>1.79</v>
      </c>
      <c r="H9">
        <v>6.45</v>
      </c>
      <c r="I9">
        <v>5.97</v>
      </c>
      <c r="J9">
        <v>0</v>
      </c>
      <c r="K9">
        <v>13.03</v>
      </c>
      <c r="L9">
        <v>23.22</v>
      </c>
      <c r="N9">
        <v>0.55000000000000004</v>
      </c>
      <c r="O9">
        <f>SUM(F9:N9)</f>
        <v>98.53</v>
      </c>
      <c r="P9">
        <v>79.56</v>
      </c>
      <c r="Q9" s="3">
        <v>9104.680085</v>
      </c>
      <c r="R9">
        <v>98.979211430000007</v>
      </c>
      <c r="S9">
        <v>9436.0493420000003</v>
      </c>
      <c r="T9">
        <v>285.96102330000002</v>
      </c>
      <c r="U9">
        <v>117.8150831</v>
      </c>
      <c r="V9">
        <v>29.234691940000001</v>
      </c>
      <c r="Z9">
        <v>7.9623996119999996</v>
      </c>
      <c r="AA9">
        <v>90.048602130000006</v>
      </c>
      <c r="AB9">
        <v>0.69374117499999999</v>
      </c>
      <c r="AC9">
        <v>4.5561051570000002</v>
      </c>
      <c r="AD9">
        <v>16.234036759999999</v>
      </c>
      <c r="AE9">
        <v>2.774420756</v>
      </c>
      <c r="AF9">
        <v>14.776122790000001</v>
      </c>
      <c r="AG9">
        <v>3.251773274</v>
      </c>
      <c r="AH9">
        <v>1.036395486</v>
      </c>
      <c r="AI9">
        <v>3.205008855</v>
      </c>
      <c r="AJ9">
        <v>0.37887686300000001</v>
      </c>
      <c r="AK9">
        <v>2.0909614329999999</v>
      </c>
      <c r="AL9">
        <v>0.33920773300000001</v>
      </c>
      <c r="AM9">
        <v>0.76217435700000002</v>
      </c>
      <c r="AN9">
        <v>9.2143024000000004E-2</v>
      </c>
      <c r="AO9">
        <v>0.535217779</v>
      </c>
      <c r="AP9">
        <v>7.2636900000000004E-2</v>
      </c>
      <c r="AQ9">
        <v>4.5503278590000003</v>
      </c>
      <c r="AR9">
        <v>0.19169333099999999</v>
      </c>
      <c r="AS9">
        <v>0.89728372700000003</v>
      </c>
      <c r="AT9">
        <v>1.646073662</v>
      </c>
      <c r="AU9">
        <v>1.5760434679999999</v>
      </c>
    </row>
    <row r="10" spans="1:47" x14ac:dyDescent="0.25">
      <c r="A10" t="s">
        <v>56</v>
      </c>
      <c r="C10" t="s">
        <v>332</v>
      </c>
      <c r="D10" t="s">
        <v>338</v>
      </c>
      <c r="E10" t="s">
        <v>343</v>
      </c>
      <c r="F10">
        <v>47.52</v>
      </c>
      <c r="G10">
        <v>1.79</v>
      </c>
      <c r="H10">
        <v>6.45</v>
      </c>
      <c r="I10">
        <v>5.97</v>
      </c>
      <c r="J10">
        <v>0</v>
      </c>
      <c r="K10">
        <v>13.03</v>
      </c>
      <c r="L10">
        <v>23.22</v>
      </c>
      <c r="N10">
        <v>0.55000000000000004</v>
      </c>
      <c r="O10">
        <f>SUM(F10:N10)</f>
        <v>98.53</v>
      </c>
      <c r="P10">
        <v>79.56</v>
      </c>
      <c r="Q10" s="3">
        <v>9181.0637029999998</v>
      </c>
      <c r="R10">
        <v>100.0359641</v>
      </c>
      <c r="S10">
        <v>9498.6576389999991</v>
      </c>
      <c r="T10">
        <v>287.08197630000001</v>
      </c>
      <c r="U10">
        <v>120.3513363</v>
      </c>
      <c r="V10">
        <v>29.643243160000001</v>
      </c>
      <c r="Z10">
        <v>8.0623766139999997</v>
      </c>
      <c r="AA10">
        <v>90.06144707</v>
      </c>
      <c r="AB10">
        <v>0.70774036900000004</v>
      </c>
      <c r="AC10">
        <v>4.5454061120000002</v>
      </c>
      <c r="AD10">
        <v>16.43586865</v>
      </c>
      <c r="AE10">
        <v>2.8624396569999999</v>
      </c>
      <c r="AF10">
        <v>14.47445527</v>
      </c>
      <c r="AG10">
        <v>3.6233652649999999</v>
      </c>
      <c r="AH10">
        <v>1.0345922809999999</v>
      </c>
      <c r="AI10">
        <v>3.2082064039999998</v>
      </c>
      <c r="AJ10">
        <v>0.38710304000000001</v>
      </c>
      <c r="AK10">
        <v>2.2854317179999999</v>
      </c>
      <c r="AL10">
        <v>0.35734676700000001</v>
      </c>
      <c r="AM10">
        <v>0.85076392899999997</v>
      </c>
      <c r="AN10">
        <v>9.8536599000000002E-2</v>
      </c>
      <c r="AO10">
        <v>0.44458873300000001</v>
      </c>
      <c r="AP10">
        <v>7.7270553000000006E-2</v>
      </c>
      <c r="AQ10">
        <v>4.7147274250000004</v>
      </c>
      <c r="AR10">
        <v>0.19643685799999999</v>
      </c>
      <c r="AS10">
        <v>0.85896395299999995</v>
      </c>
      <c r="AT10">
        <v>1.632474357</v>
      </c>
      <c r="AU10">
        <v>1.570920162</v>
      </c>
    </row>
    <row r="11" spans="1:47" x14ac:dyDescent="0.25">
      <c r="A11" t="s">
        <v>57</v>
      </c>
      <c r="C11" t="s">
        <v>332</v>
      </c>
      <c r="D11" t="s">
        <v>338</v>
      </c>
      <c r="E11" t="s">
        <v>343</v>
      </c>
      <c r="F11">
        <v>51.19</v>
      </c>
      <c r="G11">
        <v>0.4</v>
      </c>
      <c r="H11">
        <v>3.39</v>
      </c>
      <c r="I11">
        <v>5.04</v>
      </c>
      <c r="J11">
        <v>0.19</v>
      </c>
      <c r="K11">
        <v>15.31</v>
      </c>
      <c r="L11">
        <v>22.78</v>
      </c>
      <c r="N11">
        <v>0.73</v>
      </c>
      <c r="O11">
        <f>SUM(F11:N11)</f>
        <v>99.03</v>
      </c>
      <c r="P11">
        <v>84.41</v>
      </c>
      <c r="Q11" s="3">
        <v>4255.8252920000004</v>
      </c>
      <c r="R11">
        <v>68.184551940000006</v>
      </c>
      <c r="S11">
        <v>3563.5984130000002</v>
      </c>
      <c r="T11">
        <v>281.12640219999997</v>
      </c>
      <c r="U11">
        <v>3249.472953</v>
      </c>
      <c r="V11">
        <v>28.38994997</v>
      </c>
      <c r="Z11">
        <v>7.3515206329999998</v>
      </c>
      <c r="AA11">
        <v>33.165523810000003</v>
      </c>
      <c r="AB11">
        <v>0.30498981600000002</v>
      </c>
      <c r="AC11">
        <v>4.367220605</v>
      </c>
      <c r="AD11">
        <v>15.22872615</v>
      </c>
      <c r="AE11">
        <v>2.5669140600000002</v>
      </c>
      <c r="AF11">
        <v>12.91726038</v>
      </c>
      <c r="AG11">
        <v>2.8899125259999998</v>
      </c>
      <c r="AH11">
        <v>0.83734602999999996</v>
      </c>
      <c r="AI11">
        <v>2.6185138979999998</v>
      </c>
      <c r="AJ11">
        <v>0.32355067799999998</v>
      </c>
      <c r="AK11">
        <v>1.6837701519999999</v>
      </c>
      <c r="AL11">
        <v>0.29313201100000003</v>
      </c>
      <c r="AM11">
        <v>0.69834012499999998</v>
      </c>
      <c r="AN11">
        <v>9.5941140999999994E-2</v>
      </c>
      <c r="AO11">
        <v>0.50059546700000002</v>
      </c>
      <c r="AP11">
        <v>8.5665876000000002E-2</v>
      </c>
      <c r="AQ11">
        <v>1.1639602019999999</v>
      </c>
      <c r="AR11">
        <v>6.5314935000000005E-2</v>
      </c>
      <c r="AS11">
        <v>0.37493198900000002</v>
      </c>
      <c r="AT11">
        <v>0.47770251400000002</v>
      </c>
      <c r="AU11">
        <v>0.71656386500000002</v>
      </c>
    </row>
    <row r="12" spans="1:47" x14ac:dyDescent="0.25">
      <c r="A12" t="s">
        <v>57</v>
      </c>
      <c r="C12" t="s">
        <v>332</v>
      </c>
      <c r="D12" t="s">
        <v>338</v>
      </c>
      <c r="E12" t="s">
        <v>343</v>
      </c>
      <c r="F12">
        <v>51.19</v>
      </c>
      <c r="G12">
        <v>0.4</v>
      </c>
      <c r="H12">
        <v>3.39</v>
      </c>
      <c r="I12">
        <v>5.04</v>
      </c>
      <c r="J12">
        <v>0.19</v>
      </c>
      <c r="K12">
        <v>15.31</v>
      </c>
      <c r="L12">
        <v>22.78</v>
      </c>
      <c r="N12">
        <v>0.73</v>
      </c>
      <c r="O12">
        <f>SUM(F12:N12)</f>
        <v>99.03</v>
      </c>
      <c r="P12">
        <v>84.41</v>
      </c>
      <c r="Q12" s="3">
        <v>4404.9598489999998</v>
      </c>
      <c r="R12">
        <v>69.477671779999994</v>
      </c>
      <c r="S12">
        <v>4035.8062460000001</v>
      </c>
      <c r="T12">
        <v>276.05416650000001</v>
      </c>
      <c r="U12">
        <v>3050.033304</v>
      </c>
      <c r="V12">
        <v>28.896717599999999</v>
      </c>
      <c r="Z12">
        <v>7.6123111569999997</v>
      </c>
      <c r="AA12">
        <v>40.0685711</v>
      </c>
      <c r="AB12">
        <v>1.037207792</v>
      </c>
      <c r="AC12">
        <v>5.0166459730000001</v>
      </c>
      <c r="AD12">
        <v>16.748700150000001</v>
      </c>
      <c r="AE12">
        <v>2.7760574189999998</v>
      </c>
      <c r="AF12">
        <v>14.245765349999999</v>
      </c>
      <c r="AG12">
        <v>3.176887185</v>
      </c>
      <c r="AH12">
        <v>0.91619592100000002</v>
      </c>
      <c r="AI12">
        <v>2.7302244490000001</v>
      </c>
      <c r="AJ12">
        <v>0.36751956499999999</v>
      </c>
      <c r="AK12">
        <v>1.8937434259999999</v>
      </c>
      <c r="AL12">
        <v>0.32764033300000001</v>
      </c>
      <c r="AM12">
        <v>0.84367191900000005</v>
      </c>
      <c r="AN12">
        <v>8.5630527999999997E-2</v>
      </c>
      <c r="AO12">
        <v>0.58237301600000002</v>
      </c>
      <c r="AP12">
        <v>6.1582983000000001E-2</v>
      </c>
      <c r="AQ12">
        <v>1.4786581640000001</v>
      </c>
      <c r="AR12">
        <v>9.6500145999999995E-2</v>
      </c>
      <c r="AS12">
        <v>0.41138954999999999</v>
      </c>
      <c r="AT12">
        <v>0.55115144000000005</v>
      </c>
      <c r="AU12">
        <v>0.72792340899999997</v>
      </c>
    </row>
    <row r="13" spans="1:47" x14ac:dyDescent="0.25">
      <c r="A13" t="s">
        <v>57</v>
      </c>
      <c r="C13" t="s">
        <v>332</v>
      </c>
      <c r="D13" t="s">
        <v>338</v>
      </c>
      <c r="E13" t="s">
        <v>343</v>
      </c>
      <c r="F13">
        <v>51.19</v>
      </c>
      <c r="G13">
        <v>0.4</v>
      </c>
      <c r="H13">
        <v>3.39</v>
      </c>
      <c r="I13">
        <v>5.04</v>
      </c>
      <c r="J13">
        <v>0.19</v>
      </c>
      <c r="K13">
        <v>15.31</v>
      </c>
      <c r="L13">
        <v>22.78</v>
      </c>
      <c r="N13">
        <v>0.73</v>
      </c>
      <c r="O13">
        <f>SUM(F13:N13)</f>
        <v>99.03</v>
      </c>
      <c r="P13">
        <v>84.41</v>
      </c>
      <c r="Q13" s="3">
        <v>5020.6592030000002</v>
      </c>
      <c r="R13">
        <v>68.729087939999999</v>
      </c>
      <c r="S13">
        <v>4765.570866</v>
      </c>
      <c r="T13">
        <v>255.7297878</v>
      </c>
      <c r="U13">
        <v>2028.87013</v>
      </c>
      <c r="V13">
        <v>28.300960079999999</v>
      </c>
      <c r="Z13">
        <v>7.4067634990000002</v>
      </c>
      <c r="AA13">
        <v>50.446823510000002</v>
      </c>
      <c r="AB13">
        <v>0.41679648200000002</v>
      </c>
      <c r="AC13">
        <v>4.6977351609999998</v>
      </c>
      <c r="AD13">
        <v>16.431870230000001</v>
      </c>
      <c r="AE13">
        <v>2.8357162649999998</v>
      </c>
      <c r="AF13">
        <v>13.454184120000001</v>
      </c>
      <c r="AG13">
        <v>2.9708222499999999</v>
      </c>
      <c r="AH13">
        <v>0.94919226199999995</v>
      </c>
      <c r="AI13">
        <v>2.8283090940000002</v>
      </c>
      <c r="AJ13">
        <v>0.324128425</v>
      </c>
      <c r="AK13">
        <v>1.791321186</v>
      </c>
      <c r="AL13">
        <v>0.30060921499999999</v>
      </c>
      <c r="AM13">
        <v>0.70258410999999998</v>
      </c>
      <c r="AN13">
        <v>9.9010494000000004E-2</v>
      </c>
      <c r="AO13">
        <v>0.50733105099999998</v>
      </c>
      <c r="AP13">
        <v>8.2951272000000006E-2</v>
      </c>
      <c r="AQ13">
        <v>2.2253926540000002</v>
      </c>
      <c r="AR13">
        <v>7.9992257999999997E-2</v>
      </c>
      <c r="AS13">
        <v>0.55113754599999998</v>
      </c>
      <c r="AT13">
        <v>0.88264605399999996</v>
      </c>
      <c r="AU13">
        <v>0.89922643400000002</v>
      </c>
    </row>
    <row r="14" spans="1:47" x14ac:dyDescent="0.25">
      <c r="A14" t="s">
        <v>57</v>
      </c>
      <c r="C14" t="s">
        <v>332</v>
      </c>
      <c r="D14" t="s">
        <v>338</v>
      </c>
      <c r="E14" t="s">
        <v>343</v>
      </c>
      <c r="F14">
        <v>50.84</v>
      </c>
      <c r="G14">
        <v>0.79</v>
      </c>
      <c r="H14">
        <v>3.4</v>
      </c>
      <c r="I14">
        <v>5.42</v>
      </c>
      <c r="J14">
        <v>0.27</v>
      </c>
      <c r="K14">
        <v>14.95</v>
      </c>
      <c r="L14">
        <v>22.93</v>
      </c>
      <c r="N14">
        <v>0.53</v>
      </c>
      <c r="O14">
        <f>SUM(F14:N14)</f>
        <v>99.13</v>
      </c>
      <c r="P14">
        <v>83.1</v>
      </c>
      <c r="Q14" s="3">
        <v>6887.7477719999997</v>
      </c>
      <c r="R14">
        <v>63.737195419999999</v>
      </c>
      <c r="S14">
        <v>875.79654579999999</v>
      </c>
      <c r="T14">
        <v>325.60753940000001</v>
      </c>
      <c r="U14">
        <v>1769.5613049999999</v>
      </c>
      <c r="V14">
        <v>21.34495884</v>
      </c>
      <c r="Z14">
        <v>2.7152062259999998</v>
      </c>
      <c r="AA14">
        <v>4.6901807880000002</v>
      </c>
      <c r="AB14">
        <v>0.46489818599999999</v>
      </c>
      <c r="AC14">
        <v>4.9889678210000001</v>
      </c>
      <c r="AD14">
        <v>8.4861966449999997</v>
      </c>
      <c r="AE14">
        <v>0.86032054800000002</v>
      </c>
      <c r="AF14">
        <v>2.8231126419999999</v>
      </c>
      <c r="AG14">
        <v>0.50123302599999997</v>
      </c>
      <c r="AH14">
        <v>0.127152819</v>
      </c>
      <c r="AI14">
        <v>0.51564850799999995</v>
      </c>
      <c r="AJ14">
        <v>8.6781093000000004E-2</v>
      </c>
      <c r="AK14">
        <v>0.53659749199999995</v>
      </c>
      <c r="AL14">
        <v>0.111155922</v>
      </c>
      <c r="AM14">
        <v>0.31838207600000001</v>
      </c>
      <c r="AN14">
        <v>3.9227735E-2</v>
      </c>
      <c r="AO14">
        <v>0.26674123900000002</v>
      </c>
      <c r="AP14">
        <v>3.7378726000000001E-2</v>
      </c>
      <c r="AQ14">
        <v>0.153967507</v>
      </c>
      <c r="AR14">
        <v>2.9646676E-2</v>
      </c>
      <c r="AS14">
        <v>0.27233209800000002</v>
      </c>
      <c r="AT14">
        <v>0.32455782599999999</v>
      </c>
      <c r="AU14">
        <v>0.87260452499999996</v>
      </c>
    </row>
    <row r="15" spans="1:47" x14ac:dyDescent="0.25">
      <c r="A15" t="s">
        <v>57</v>
      </c>
      <c r="C15" t="s">
        <v>332</v>
      </c>
      <c r="D15" t="s">
        <v>338</v>
      </c>
      <c r="E15" t="s">
        <v>343</v>
      </c>
      <c r="F15">
        <v>50.5</v>
      </c>
      <c r="G15">
        <v>0.8</v>
      </c>
      <c r="H15">
        <v>4</v>
      </c>
      <c r="I15">
        <v>4.97</v>
      </c>
      <c r="J15">
        <v>0.08</v>
      </c>
      <c r="K15">
        <v>14.89</v>
      </c>
      <c r="L15">
        <v>23.33</v>
      </c>
      <c r="N15">
        <v>0.63</v>
      </c>
      <c r="O15">
        <f>SUM(F15:N15)</f>
        <v>99.199999999999989</v>
      </c>
      <c r="P15">
        <v>84.23</v>
      </c>
      <c r="Q15" s="3">
        <v>3827.1920540000001</v>
      </c>
      <c r="R15">
        <v>79.564419839999999</v>
      </c>
      <c r="S15">
        <v>2922.7711650000001</v>
      </c>
      <c r="T15">
        <v>348.96378989999999</v>
      </c>
      <c r="U15">
        <v>1252.952235</v>
      </c>
      <c r="V15">
        <v>27.013112410000002</v>
      </c>
      <c r="Z15">
        <v>7.1803768220000004</v>
      </c>
      <c r="AA15">
        <v>24.345031150000001</v>
      </c>
      <c r="AB15">
        <v>0.34658151500000001</v>
      </c>
      <c r="AC15">
        <v>4.3759434429999997</v>
      </c>
      <c r="AD15">
        <v>14.313111640000001</v>
      </c>
      <c r="AE15">
        <v>2.2942124270000002</v>
      </c>
      <c r="AF15">
        <v>10.82400047</v>
      </c>
      <c r="AG15">
        <v>2.630897177</v>
      </c>
      <c r="AH15">
        <v>0.76368552300000003</v>
      </c>
      <c r="AI15">
        <v>2.1580180489999998</v>
      </c>
      <c r="AJ15">
        <v>0.30133881200000001</v>
      </c>
      <c r="AK15">
        <v>1.6328603310000001</v>
      </c>
      <c r="AL15">
        <v>0.27420423900000002</v>
      </c>
      <c r="AM15">
        <v>0.65378155999999998</v>
      </c>
      <c r="AN15">
        <v>9.7654419000000006E-2</v>
      </c>
      <c r="AO15">
        <v>0.52395627199999995</v>
      </c>
      <c r="AP15">
        <v>5.9080173999999999E-2</v>
      </c>
      <c r="AQ15">
        <v>1.190408817</v>
      </c>
      <c r="AR15">
        <v>4.7544797999999999E-2</v>
      </c>
      <c r="AS15">
        <v>0.315106736</v>
      </c>
      <c r="AT15">
        <v>0.55936752300000003</v>
      </c>
      <c r="AU15">
        <v>0.63767558000000002</v>
      </c>
    </row>
    <row r="16" spans="1:47" x14ac:dyDescent="0.25">
      <c r="A16" t="s">
        <v>57</v>
      </c>
      <c r="C16" t="s">
        <v>332</v>
      </c>
      <c r="D16" t="s">
        <v>338</v>
      </c>
      <c r="E16" t="s">
        <v>343</v>
      </c>
      <c r="F16">
        <v>50.5</v>
      </c>
      <c r="G16">
        <v>0.8</v>
      </c>
      <c r="H16">
        <v>4</v>
      </c>
      <c r="I16">
        <v>4.97</v>
      </c>
      <c r="J16">
        <v>0.08</v>
      </c>
      <c r="K16">
        <v>14.89</v>
      </c>
      <c r="L16">
        <v>23.33</v>
      </c>
      <c r="N16">
        <v>0.63</v>
      </c>
      <c r="O16">
        <f>SUM(F16:N16)</f>
        <v>99.199999999999989</v>
      </c>
      <c r="P16">
        <v>84.23</v>
      </c>
      <c r="Q16" s="3">
        <v>4231.2519140000004</v>
      </c>
      <c r="R16">
        <v>82.031850199999994</v>
      </c>
      <c r="S16">
        <v>3563.8913640000001</v>
      </c>
      <c r="T16">
        <v>352.52721150000002</v>
      </c>
      <c r="U16">
        <v>1343.3227959999999</v>
      </c>
      <c r="V16">
        <v>26.507538440000001</v>
      </c>
      <c r="Z16">
        <v>7.7454539750000002</v>
      </c>
      <c r="AA16">
        <v>29.185766940000001</v>
      </c>
      <c r="AB16">
        <v>0.30032693900000001</v>
      </c>
      <c r="AC16">
        <v>4.3830530589999999</v>
      </c>
      <c r="AD16">
        <v>14.559359669999999</v>
      </c>
      <c r="AE16">
        <v>2.4149628569999999</v>
      </c>
      <c r="AF16">
        <v>11.66817861</v>
      </c>
      <c r="AG16">
        <v>2.845407689</v>
      </c>
      <c r="AH16">
        <v>0.84227822799999996</v>
      </c>
      <c r="AI16">
        <v>2.6551732939999999</v>
      </c>
      <c r="AJ16">
        <v>0.33362906799999997</v>
      </c>
      <c r="AK16">
        <v>1.8132160349999999</v>
      </c>
      <c r="AL16">
        <v>0.30983643500000002</v>
      </c>
      <c r="AM16">
        <v>0.73741696400000001</v>
      </c>
      <c r="AN16">
        <v>9.7791019000000007E-2</v>
      </c>
      <c r="AO16">
        <v>0.56064007900000001</v>
      </c>
      <c r="AP16">
        <v>8.1559932000000002E-2</v>
      </c>
      <c r="AQ16">
        <v>1.387613837</v>
      </c>
      <c r="AR16">
        <v>5.4242182999999999E-2</v>
      </c>
      <c r="AS16">
        <v>0.349856958</v>
      </c>
      <c r="AT16">
        <v>0.60386768300000004</v>
      </c>
      <c r="AU16">
        <v>0.70364647400000002</v>
      </c>
    </row>
    <row r="17" spans="1:47" x14ac:dyDescent="0.25">
      <c r="A17" t="s">
        <v>57</v>
      </c>
      <c r="C17" t="s">
        <v>332</v>
      </c>
      <c r="D17" t="s">
        <v>338</v>
      </c>
      <c r="E17" t="s">
        <v>343</v>
      </c>
      <c r="F17">
        <v>50.5</v>
      </c>
      <c r="G17">
        <v>0.8</v>
      </c>
      <c r="H17">
        <v>4</v>
      </c>
      <c r="I17">
        <v>4.97</v>
      </c>
      <c r="J17">
        <v>0.08</v>
      </c>
      <c r="K17">
        <v>14.89</v>
      </c>
      <c r="L17">
        <v>23.33</v>
      </c>
      <c r="N17">
        <v>0.63</v>
      </c>
      <c r="O17">
        <f>SUM(F17:N17)</f>
        <v>99.199999999999989</v>
      </c>
      <c r="P17">
        <v>84.23</v>
      </c>
      <c r="Q17" s="3">
        <v>6144.4286519999996</v>
      </c>
      <c r="R17">
        <v>69.716730909999995</v>
      </c>
      <c r="S17">
        <v>2487.1083979999999</v>
      </c>
      <c r="T17">
        <v>324.87712370000003</v>
      </c>
      <c r="U17">
        <v>1378.447613</v>
      </c>
      <c r="V17">
        <v>25.380793499999999</v>
      </c>
      <c r="Z17">
        <v>4.9926125419999998</v>
      </c>
      <c r="AA17">
        <v>16.7960542</v>
      </c>
      <c r="AB17">
        <v>0.24496078900000001</v>
      </c>
      <c r="AC17">
        <v>3.3274291479999998</v>
      </c>
      <c r="AD17">
        <v>9.5487211330000008</v>
      </c>
      <c r="AE17">
        <v>1.4284009719999999</v>
      </c>
      <c r="AF17">
        <v>6.4643233130000004</v>
      </c>
      <c r="AG17">
        <v>1.4308992949999999</v>
      </c>
      <c r="AH17">
        <v>0.40477455899999998</v>
      </c>
      <c r="AI17">
        <v>1.3271505240000001</v>
      </c>
      <c r="AJ17">
        <v>0.183470566</v>
      </c>
      <c r="AK17">
        <v>1.067033176</v>
      </c>
      <c r="AL17">
        <v>0.183706072</v>
      </c>
      <c r="AM17">
        <v>0.530565383</v>
      </c>
      <c r="AN17">
        <v>5.8755969999999998E-2</v>
      </c>
      <c r="AO17">
        <v>0.39123222099999999</v>
      </c>
      <c r="AP17">
        <v>5.5578160000000001E-2</v>
      </c>
      <c r="AQ17">
        <v>0.588703639</v>
      </c>
      <c r="AR17">
        <v>3.9562063000000001E-2</v>
      </c>
      <c r="AS17">
        <v>0.38144716200000001</v>
      </c>
      <c r="AT17">
        <v>0.48537522100000002</v>
      </c>
      <c r="AU17">
        <v>0.95520084100000002</v>
      </c>
    </row>
    <row r="18" spans="1:47" x14ac:dyDescent="0.25">
      <c r="A18" t="s">
        <v>57</v>
      </c>
      <c r="C18" t="s">
        <v>332</v>
      </c>
      <c r="D18" t="s">
        <v>338</v>
      </c>
      <c r="E18" t="s">
        <v>343</v>
      </c>
      <c r="F18">
        <v>50.14</v>
      </c>
      <c r="G18">
        <v>0.91</v>
      </c>
      <c r="H18">
        <v>4.46</v>
      </c>
      <c r="I18">
        <v>5.27</v>
      </c>
      <c r="J18">
        <v>0.25</v>
      </c>
      <c r="K18">
        <v>14.48</v>
      </c>
      <c r="L18">
        <v>23.36</v>
      </c>
      <c r="N18">
        <v>0.49</v>
      </c>
      <c r="O18">
        <f>SUM(F18:N18)</f>
        <v>99.36</v>
      </c>
      <c r="P18">
        <v>83.05</v>
      </c>
      <c r="Q18" s="3">
        <v>3712.3557949999999</v>
      </c>
      <c r="R18">
        <v>72.672413759999998</v>
      </c>
      <c r="S18">
        <v>3094.3320159999998</v>
      </c>
      <c r="T18">
        <v>366.97505480000001</v>
      </c>
      <c r="U18">
        <v>2168.5261580000001</v>
      </c>
      <c r="V18">
        <v>28.39160871</v>
      </c>
      <c r="Z18">
        <v>7.8061809540000002</v>
      </c>
      <c r="AA18">
        <v>26.348964939999998</v>
      </c>
      <c r="AB18">
        <v>0.26688419200000002</v>
      </c>
      <c r="AC18">
        <v>4.6287182539999998</v>
      </c>
      <c r="AD18">
        <v>15.7367951</v>
      </c>
      <c r="AE18">
        <v>2.6292289449999999</v>
      </c>
      <c r="AF18">
        <v>12.532808810000001</v>
      </c>
      <c r="AG18">
        <v>2.651834832</v>
      </c>
      <c r="AH18">
        <v>0.83352248200000001</v>
      </c>
      <c r="AI18">
        <v>2.3831882979999999</v>
      </c>
      <c r="AJ18">
        <v>0.31680006999999999</v>
      </c>
      <c r="AK18">
        <v>1.6921950400000001</v>
      </c>
      <c r="AL18">
        <v>0.32345323300000001</v>
      </c>
      <c r="AM18">
        <v>0.71329351699999999</v>
      </c>
      <c r="AN18">
        <v>9.4020484000000001E-2</v>
      </c>
      <c r="AO18">
        <v>0.54896153999999997</v>
      </c>
      <c r="AP18">
        <v>7.6929654E-2</v>
      </c>
      <c r="AQ18">
        <v>1.158251304</v>
      </c>
      <c r="AR18">
        <v>5.5456859999999997E-2</v>
      </c>
      <c r="AS18">
        <v>0.31568889700000002</v>
      </c>
      <c r="AT18">
        <v>0.50379320599999999</v>
      </c>
      <c r="AU18">
        <v>0.63023918800000001</v>
      </c>
    </row>
    <row r="19" spans="1:47" x14ac:dyDescent="0.25">
      <c r="A19" t="s">
        <v>57</v>
      </c>
      <c r="C19" t="s">
        <v>332</v>
      </c>
      <c r="D19" t="s">
        <v>338</v>
      </c>
      <c r="E19" t="s">
        <v>343</v>
      </c>
      <c r="F19">
        <v>50.14</v>
      </c>
      <c r="G19">
        <v>0.91</v>
      </c>
      <c r="H19">
        <v>4.46</v>
      </c>
      <c r="I19">
        <v>5.27</v>
      </c>
      <c r="J19">
        <v>0.25</v>
      </c>
      <c r="K19">
        <v>14.48</v>
      </c>
      <c r="L19">
        <v>23.36</v>
      </c>
      <c r="N19">
        <v>0.49</v>
      </c>
      <c r="O19">
        <f>SUM(F19:N19)</f>
        <v>99.36</v>
      </c>
      <c r="P19">
        <v>83.05</v>
      </c>
      <c r="Q19" s="3">
        <v>3775.4419379999999</v>
      </c>
      <c r="R19">
        <v>70.367265700000004</v>
      </c>
      <c r="S19">
        <v>3034.5450249999999</v>
      </c>
      <c r="T19">
        <v>344.14704330000001</v>
      </c>
      <c r="U19">
        <v>1782.0748490000001</v>
      </c>
      <c r="V19">
        <v>28.52861369</v>
      </c>
      <c r="Z19">
        <v>7.5433925410000002</v>
      </c>
      <c r="AA19">
        <v>24.717238170000002</v>
      </c>
      <c r="AB19">
        <v>0.44722810600000001</v>
      </c>
      <c r="AC19">
        <v>4.8164941240000001</v>
      </c>
      <c r="AD19">
        <v>16.22714135</v>
      </c>
      <c r="AE19">
        <v>2.6128702380000002</v>
      </c>
      <c r="AF19">
        <v>12.52119864</v>
      </c>
      <c r="AG19">
        <v>2.6184059770000001</v>
      </c>
      <c r="AH19">
        <v>0.80375889099999998</v>
      </c>
      <c r="AI19">
        <v>2.2761308200000001</v>
      </c>
      <c r="AJ19">
        <v>0.327710275</v>
      </c>
      <c r="AK19">
        <v>1.5858639160000001</v>
      </c>
      <c r="AL19">
        <v>0.30012087999999998</v>
      </c>
      <c r="AM19">
        <v>0.76111220499999999</v>
      </c>
      <c r="AN19">
        <v>8.6549350999999997E-2</v>
      </c>
      <c r="AO19">
        <v>0.518905748</v>
      </c>
      <c r="AP19">
        <v>7.6703547999999996E-2</v>
      </c>
      <c r="AQ19">
        <v>0.94410153900000005</v>
      </c>
      <c r="AR19">
        <v>5.1570695E-2</v>
      </c>
      <c r="AS19">
        <v>0.29816158500000001</v>
      </c>
      <c r="AT19">
        <v>0.41345115700000001</v>
      </c>
      <c r="AU19">
        <v>0.61883582599999998</v>
      </c>
    </row>
    <row r="20" spans="1:47" x14ac:dyDescent="0.25">
      <c r="A20" t="s">
        <v>57</v>
      </c>
      <c r="C20" t="s">
        <v>332</v>
      </c>
      <c r="D20" t="s">
        <v>338</v>
      </c>
      <c r="E20" t="s">
        <v>343</v>
      </c>
      <c r="F20">
        <v>50.14</v>
      </c>
      <c r="G20">
        <v>0.91</v>
      </c>
      <c r="H20">
        <v>4.46</v>
      </c>
      <c r="I20">
        <v>5.27</v>
      </c>
      <c r="J20">
        <v>0.25</v>
      </c>
      <c r="K20">
        <v>14.48</v>
      </c>
      <c r="L20">
        <v>23.36</v>
      </c>
      <c r="N20">
        <v>0.49</v>
      </c>
      <c r="O20">
        <f>SUM(F20:N20)</f>
        <v>99.36</v>
      </c>
      <c r="P20">
        <v>83.05</v>
      </c>
      <c r="Q20" s="3">
        <v>4352.4315070000002</v>
      </c>
      <c r="R20">
        <v>70.409948139999997</v>
      </c>
      <c r="S20">
        <v>3226.306873</v>
      </c>
      <c r="T20">
        <v>336.89517569999998</v>
      </c>
      <c r="U20">
        <v>2229.8856030000002</v>
      </c>
      <c r="V20">
        <v>28.535817250000001</v>
      </c>
      <c r="Z20">
        <v>7.1595987259999996</v>
      </c>
      <c r="AA20">
        <v>24.846505959999998</v>
      </c>
      <c r="AB20">
        <v>0.23192773899999999</v>
      </c>
      <c r="AC20">
        <v>4.5766146240000003</v>
      </c>
      <c r="AD20">
        <v>14.909293610000001</v>
      </c>
      <c r="AE20">
        <v>2.447581418</v>
      </c>
      <c r="AF20">
        <v>11.377761400000001</v>
      </c>
      <c r="AG20">
        <v>2.5005001710000001</v>
      </c>
      <c r="AH20">
        <v>0.74126539800000002</v>
      </c>
      <c r="AI20">
        <v>2.1113688779999999</v>
      </c>
      <c r="AJ20">
        <v>0.28415404100000002</v>
      </c>
      <c r="AK20">
        <v>1.7574943839999999</v>
      </c>
      <c r="AL20">
        <v>0.28372062799999997</v>
      </c>
      <c r="AM20">
        <v>0.80053580999999996</v>
      </c>
      <c r="AN20">
        <v>9.0034244999999999E-2</v>
      </c>
      <c r="AO20">
        <v>0.52409906900000003</v>
      </c>
      <c r="AP20">
        <v>8.4209551999999993E-2</v>
      </c>
      <c r="AQ20">
        <v>1.0014366539999999</v>
      </c>
      <c r="AR20">
        <v>4.0356459999999997E-2</v>
      </c>
      <c r="AS20">
        <v>0.321748596</v>
      </c>
      <c r="AT20">
        <v>0.47079146300000002</v>
      </c>
      <c r="AU20">
        <v>0.73575238399999998</v>
      </c>
    </row>
    <row r="21" spans="1:47" x14ac:dyDescent="0.25">
      <c r="A21" t="s">
        <v>58</v>
      </c>
      <c r="C21" t="s">
        <v>332</v>
      </c>
      <c r="D21" t="s">
        <v>338</v>
      </c>
      <c r="E21" t="s">
        <v>343</v>
      </c>
      <c r="F21">
        <v>54.88</v>
      </c>
      <c r="G21">
        <v>7.0000000000000007E-2</v>
      </c>
      <c r="H21">
        <v>0.99</v>
      </c>
      <c r="I21">
        <v>3.23</v>
      </c>
      <c r="J21">
        <v>0.08</v>
      </c>
      <c r="K21">
        <v>17.77</v>
      </c>
      <c r="L21">
        <v>21.72</v>
      </c>
      <c r="N21">
        <v>0.81</v>
      </c>
      <c r="O21">
        <f>SUM(F21:N21)</f>
        <v>99.55</v>
      </c>
      <c r="P21">
        <v>90.75</v>
      </c>
      <c r="Q21" s="3">
        <v>2402.7277819999999</v>
      </c>
      <c r="R21">
        <v>39.602086069999999</v>
      </c>
      <c r="S21">
        <v>114.596028</v>
      </c>
      <c r="T21">
        <v>129.01359160000001</v>
      </c>
      <c r="U21">
        <v>3377.866833</v>
      </c>
      <c r="V21">
        <v>25.166944619999999</v>
      </c>
      <c r="Z21">
        <v>1.028079022</v>
      </c>
      <c r="AA21">
        <v>0.62357547800000002</v>
      </c>
      <c r="AB21">
        <v>0.203741638</v>
      </c>
      <c r="AC21">
        <v>2.565554187</v>
      </c>
      <c r="AD21">
        <v>3.9597141709999999</v>
      </c>
      <c r="AE21">
        <v>0.29149120099999998</v>
      </c>
      <c r="AF21">
        <v>0.80513504700000005</v>
      </c>
      <c r="AG21">
        <v>0.12877361700000001</v>
      </c>
      <c r="AH21">
        <v>4.7694136999999998E-2</v>
      </c>
      <c r="AI21">
        <v>0.188477335</v>
      </c>
      <c r="AJ21">
        <v>2.2819432000000001E-2</v>
      </c>
      <c r="AK21">
        <v>0.159638054</v>
      </c>
      <c r="AL21">
        <v>4.2985383000000002E-2</v>
      </c>
      <c r="AM21">
        <v>0.14901445199999999</v>
      </c>
      <c r="AN21">
        <v>1.6638143000000001E-2</v>
      </c>
      <c r="AO21">
        <v>0.111811783</v>
      </c>
      <c r="AP21">
        <v>2.1913011999999999E-2</v>
      </c>
      <c r="AQ21">
        <v>1.6559087E-2</v>
      </c>
      <c r="AR21">
        <v>1.950572E-3</v>
      </c>
      <c r="AS21">
        <v>0.133762509</v>
      </c>
      <c r="AT21">
        <v>0.12895421000000001</v>
      </c>
      <c r="AU21">
        <v>0.363558614</v>
      </c>
    </row>
    <row r="22" spans="1:47" x14ac:dyDescent="0.25">
      <c r="A22" s="2" t="s">
        <v>58</v>
      </c>
      <c r="B22" s="2"/>
      <c r="C22" s="2" t="s">
        <v>332</v>
      </c>
      <c r="D22" t="s">
        <v>338</v>
      </c>
      <c r="E22" t="s">
        <v>343</v>
      </c>
      <c r="F22">
        <v>54.88</v>
      </c>
      <c r="G22">
        <v>7.0000000000000007E-2</v>
      </c>
      <c r="H22">
        <v>0.99</v>
      </c>
      <c r="I22">
        <v>3.23</v>
      </c>
      <c r="J22">
        <v>0.08</v>
      </c>
      <c r="K22">
        <v>17.77</v>
      </c>
      <c r="L22">
        <v>21.72</v>
      </c>
      <c r="N22">
        <v>0.81</v>
      </c>
      <c r="O22">
        <f>SUM(F22:N22)</f>
        <v>99.55</v>
      </c>
      <c r="P22">
        <v>90.75</v>
      </c>
      <c r="Q22" s="4">
        <v>2402.7277819999999</v>
      </c>
      <c r="R22" s="2">
        <v>39.602086069999999</v>
      </c>
      <c r="S22" s="2">
        <v>114.596028</v>
      </c>
      <c r="T22" s="2">
        <v>129.01359160000001</v>
      </c>
      <c r="U22" s="2">
        <v>3377.866833</v>
      </c>
      <c r="V22" s="2">
        <v>25.166944619999999</v>
      </c>
      <c r="W22" s="2"/>
      <c r="X22" s="2"/>
      <c r="Y22" s="2"/>
      <c r="Z22" s="2">
        <v>1.028079022</v>
      </c>
      <c r="AA22" s="2">
        <v>0.62357547800000002</v>
      </c>
      <c r="AB22" s="2">
        <v>0.203741638</v>
      </c>
      <c r="AC22" s="2">
        <v>2.565554187</v>
      </c>
      <c r="AD22" s="2">
        <v>3.9597141709999999</v>
      </c>
      <c r="AE22" s="2">
        <v>0.29149120099999998</v>
      </c>
      <c r="AF22" s="2">
        <v>0.80513504700000005</v>
      </c>
      <c r="AG22" s="2">
        <v>0.12877361700000001</v>
      </c>
      <c r="AH22" s="2">
        <v>4.7694136999999998E-2</v>
      </c>
      <c r="AI22" s="2">
        <v>0.188477335</v>
      </c>
      <c r="AJ22" s="2">
        <v>2.2819432000000001E-2</v>
      </c>
      <c r="AK22" s="2">
        <v>0.159638054</v>
      </c>
      <c r="AL22" s="2">
        <v>4.2985383000000002E-2</v>
      </c>
      <c r="AM22" s="2">
        <v>0.14901445199999999</v>
      </c>
      <c r="AN22" s="2">
        <v>1.6638143000000001E-2</v>
      </c>
      <c r="AO22" s="2">
        <v>0.111811783</v>
      </c>
      <c r="AP22" s="2">
        <v>2.1913011999999999E-2</v>
      </c>
      <c r="AQ22" s="2">
        <v>1.6559087E-2</v>
      </c>
      <c r="AR22" s="2">
        <v>1.950572E-3</v>
      </c>
      <c r="AS22" s="2">
        <v>0.133762509</v>
      </c>
      <c r="AT22" s="2">
        <v>0.12895421000000001</v>
      </c>
      <c r="AU22" s="2">
        <v>0.363558614</v>
      </c>
    </row>
    <row r="23" spans="1:47" x14ac:dyDescent="0.25">
      <c r="A23" t="s">
        <v>58</v>
      </c>
      <c r="C23" t="s">
        <v>332</v>
      </c>
      <c r="D23" t="s">
        <v>338</v>
      </c>
      <c r="E23" t="s">
        <v>343</v>
      </c>
      <c r="F23">
        <v>54.88</v>
      </c>
      <c r="G23">
        <v>0.34</v>
      </c>
      <c r="H23">
        <v>0.99</v>
      </c>
      <c r="I23">
        <v>3.23</v>
      </c>
      <c r="J23">
        <v>0.08</v>
      </c>
      <c r="K23">
        <v>17.77</v>
      </c>
      <c r="L23">
        <v>21.72</v>
      </c>
      <c r="N23">
        <v>0.81</v>
      </c>
      <c r="O23">
        <f>SUM(F23:N23)</f>
        <v>99.820000000000007</v>
      </c>
      <c r="P23">
        <v>90.75</v>
      </c>
      <c r="Q23" s="3">
        <v>2065.0086040000001</v>
      </c>
      <c r="R23">
        <v>48.900272520000001</v>
      </c>
      <c r="S23">
        <v>1710.0743179999999</v>
      </c>
      <c r="T23">
        <v>222.03849869999999</v>
      </c>
      <c r="U23">
        <v>8937.3219549999994</v>
      </c>
      <c r="V23">
        <v>29.579072539999999</v>
      </c>
      <c r="Z23">
        <v>7.5977873210000002</v>
      </c>
      <c r="AA23">
        <v>13.57876929</v>
      </c>
      <c r="AB23">
        <v>0.46643208899999999</v>
      </c>
      <c r="AC23">
        <v>11.62035575</v>
      </c>
      <c r="AD23">
        <v>37.575741780000001</v>
      </c>
      <c r="AE23">
        <v>5.2411442360000002</v>
      </c>
      <c r="AF23">
        <v>21.081678700000001</v>
      </c>
      <c r="AG23">
        <v>3.3697439309999999</v>
      </c>
      <c r="AH23">
        <v>0.82811970599999996</v>
      </c>
      <c r="AI23">
        <v>2.5067045289999998</v>
      </c>
      <c r="AJ23">
        <v>0.29884405200000003</v>
      </c>
      <c r="AK23">
        <v>1.5606277989999999</v>
      </c>
      <c r="AL23">
        <v>0.28195567199999999</v>
      </c>
      <c r="AM23">
        <v>0.72323744599999995</v>
      </c>
      <c r="AN23">
        <v>7.5103390000000006E-2</v>
      </c>
      <c r="AO23">
        <v>0.59644271500000001</v>
      </c>
      <c r="AP23">
        <v>9.3574945000000007E-2</v>
      </c>
      <c r="AQ23">
        <v>0.44579607999999998</v>
      </c>
      <c r="AR23">
        <v>2.3823793999999999E-2</v>
      </c>
      <c r="AS23">
        <v>0.111276269</v>
      </c>
      <c r="AT23">
        <v>0.13262706299999999</v>
      </c>
      <c r="AU23">
        <v>0.359779077</v>
      </c>
    </row>
    <row r="24" spans="1:47" x14ac:dyDescent="0.25">
      <c r="A24" t="s">
        <v>58</v>
      </c>
      <c r="C24" t="s">
        <v>332</v>
      </c>
      <c r="D24" t="s">
        <v>338</v>
      </c>
      <c r="E24" t="s">
        <v>343</v>
      </c>
      <c r="F24">
        <v>54.88</v>
      </c>
      <c r="G24">
        <v>0.35</v>
      </c>
      <c r="H24">
        <v>0.99</v>
      </c>
      <c r="I24">
        <v>3.23</v>
      </c>
      <c r="J24">
        <v>0.08</v>
      </c>
      <c r="K24">
        <v>17.77</v>
      </c>
      <c r="L24">
        <v>21.72</v>
      </c>
      <c r="N24">
        <v>0.81</v>
      </c>
      <c r="O24">
        <f>SUM(F24:N24)</f>
        <v>99.83</v>
      </c>
      <c r="P24">
        <v>90.75</v>
      </c>
      <c r="Q24" s="3">
        <v>2097.3758849999999</v>
      </c>
      <c r="R24">
        <v>40.531174909999997</v>
      </c>
      <c r="S24">
        <v>120.0018898</v>
      </c>
      <c r="T24">
        <v>130.2155137</v>
      </c>
      <c r="U24">
        <v>3470.3669500000001</v>
      </c>
      <c r="V24">
        <v>25.197115320000002</v>
      </c>
      <c r="Z24">
        <v>1.143122712</v>
      </c>
      <c r="AA24">
        <v>0.86778947299999998</v>
      </c>
      <c r="AB24">
        <v>0.17927958499999999</v>
      </c>
      <c r="AC24">
        <v>3.4054802099999999</v>
      </c>
      <c r="AD24">
        <v>6.0827152209999999</v>
      </c>
      <c r="AE24">
        <v>0.48863398000000002</v>
      </c>
      <c r="AF24">
        <v>1.4185349679999999</v>
      </c>
      <c r="AG24">
        <v>0.20975432899999999</v>
      </c>
      <c r="AH24">
        <v>5.7215252000000001E-2</v>
      </c>
      <c r="AI24">
        <v>0.207261897</v>
      </c>
      <c r="AJ24">
        <v>2.2445818999999999E-2</v>
      </c>
      <c r="AK24">
        <v>0.2100398</v>
      </c>
      <c r="AL24">
        <v>4.1211361000000002E-2</v>
      </c>
      <c r="AM24">
        <v>0.156126142</v>
      </c>
      <c r="AN24">
        <v>1.8106172E-2</v>
      </c>
      <c r="AO24">
        <v>0.125875496</v>
      </c>
      <c r="AP24">
        <v>1.6084932999999999E-2</v>
      </c>
      <c r="AQ24">
        <v>1.2130465999999999E-2</v>
      </c>
      <c r="AS24">
        <v>0.10988339699999999</v>
      </c>
      <c r="AT24">
        <v>5.5763361999999997E-2</v>
      </c>
      <c r="AU24">
        <v>0.35047273400000001</v>
      </c>
    </row>
    <row r="25" spans="1:47" x14ac:dyDescent="0.25">
      <c r="A25" t="s">
        <v>58</v>
      </c>
      <c r="C25" t="s">
        <v>332</v>
      </c>
      <c r="D25" t="s">
        <v>338</v>
      </c>
      <c r="E25" t="s">
        <v>229</v>
      </c>
      <c r="F25">
        <v>54.88</v>
      </c>
      <c r="G25">
        <v>7.0000000000000007E-2</v>
      </c>
      <c r="H25">
        <v>0.99</v>
      </c>
      <c r="I25">
        <v>3.23</v>
      </c>
      <c r="J25">
        <v>0.08</v>
      </c>
      <c r="K25">
        <v>17.77</v>
      </c>
      <c r="L25">
        <v>21.72</v>
      </c>
      <c r="N25">
        <v>0.81</v>
      </c>
      <c r="O25">
        <f>SUM(F25:N25)</f>
        <v>99.55</v>
      </c>
      <c r="P25">
        <v>90.75</v>
      </c>
      <c r="Q25" s="3">
        <v>1048.0004719999999</v>
      </c>
      <c r="R25">
        <v>39.744419700000002</v>
      </c>
      <c r="S25">
        <v>501.15373990000001</v>
      </c>
      <c r="T25">
        <v>151.42631470000001</v>
      </c>
      <c r="U25">
        <v>3470.3397420000001</v>
      </c>
      <c r="V25">
        <v>24.070693259999999</v>
      </c>
      <c r="Z25">
        <v>4.6090656000000001</v>
      </c>
      <c r="AA25">
        <v>8.0762680249999992</v>
      </c>
      <c r="AB25">
        <v>0.26741193400000002</v>
      </c>
      <c r="AC25">
        <v>16.982153889999999</v>
      </c>
      <c r="AD25">
        <v>42.239042849999997</v>
      </c>
      <c r="AE25">
        <v>4.7864744659999996</v>
      </c>
      <c r="AF25">
        <v>16.143496800000001</v>
      </c>
      <c r="AG25">
        <v>1.830599718</v>
      </c>
      <c r="AH25">
        <v>0.478199918</v>
      </c>
      <c r="AI25">
        <v>1.3988342979999999</v>
      </c>
      <c r="AJ25">
        <v>0.155098192</v>
      </c>
      <c r="AK25">
        <v>0.83184965200000005</v>
      </c>
      <c r="AL25">
        <v>0.158329843</v>
      </c>
      <c r="AM25">
        <v>0.413857278</v>
      </c>
      <c r="AN25">
        <v>6.1571451999999999E-2</v>
      </c>
      <c r="AO25">
        <v>0.37668263299999999</v>
      </c>
      <c r="AP25">
        <v>5.4378243E-2</v>
      </c>
      <c r="AQ25">
        <v>0.218368749</v>
      </c>
      <c r="AR25">
        <v>1.3964702000000001E-2</v>
      </c>
      <c r="AS25">
        <v>0.102614424</v>
      </c>
      <c r="AT25">
        <v>0.100726081</v>
      </c>
      <c r="AU25">
        <v>0.19259838700000001</v>
      </c>
    </row>
    <row r="26" spans="1:47" x14ac:dyDescent="0.25">
      <c r="A26" t="s">
        <v>58</v>
      </c>
      <c r="C26" t="s">
        <v>332</v>
      </c>
      <c r="D26" t="s">
        <v>338</v>
      </c>
      <c r="E26" t="s">
        <v>229</v>
      </c>
      <c r="F26">
        <v>54.88</v>
      </c>
      <c r="G26">
        <v>7.0000000000000007E-2</v>
      </c>
      <c r="H26">
        <v>0.99</v>
      </c>
      <c r="I26">
        <v>3.23</v>
      </c>
      <c r="J26">
        <v>0.08</v>
      </c>
      <c r="K26">
        <v>17.77</v>
      </c>
      <c r="L26">
        <v>21.72</v>
      </c>
      <c r="N26">
        <v>0.81</v>
      </c>
      <c r="O26">
        <f>SUM(F26:N26)</f>
        <v>99.55</v>
      </c>
      <c r="P26">
        <v>90.75</v>
      </c>
      <c r="Q26" s="3">
        <v>1260.921947</v>
      </c>
      <c r="R26">
        <v>38.685931590000003</v>
      </c>
      <c r="S26">
        <v>189.55991159999999</v>
      </c>
      <c r="T26">
        <v>128.60771130000001</v>
      </c>
      <c r="U26">
        <v>3345.719842</v>
      </c>
      <c r="V26">
        <v>24.299284180000001</v>
      </c>
      <c r="Z26">
        <v>2.036632628</v>
      </c>
      <c r="AA26">
        <v>2.3748801460000002</v>
      </c>
      <c r="AB26">
        <v>0.23463144799999999</v>
      </c>
      <c r="AC26">
        <v>7.5041336919999999</v>
      </c>
      <c r="AD26">
        <v>17.370224650000001</v>
      </c>
      <c r="AE26">
        <v>1.765366387</v>
      </c>
      <c r="AF26">
        <v>5.2577246500000001</v>
      </c>
      <c r="AG26">
        <v>0.68693915400000005</v>
      </c>
      <c r="AH26">
        <v>0.15033437399999999</v>
      </c>
      <c r="AI26">
        <v>0.48866290899999998</v>
      </c>
      <c r="AJ26">
        <v>6.0354435999999997E-2</v>
      </c>
      <c r="AK26">
        <v>0.34928318400000002</v>
      </c>
      <c r="AL26">
        <v>7.3755262000000002E-2</v>
      </c>
      <c r="AM26">
        <v>0.225410993</v>
      </c>
      <c r="AN26">
        <v>2.4181712000000001E-2</v>
      </c>
      <c r="AO26">
        <v>0.15426393099999999</v>
      </c>
      <c r="AP26">
        <v>2.5048912999999999E-2</v>
      </c>
      <c r="AQ26">
        <v>4.5882853000000001E-2</v>
      </c>
      <c r="AR26">
        <v>5.0542419999999996E-3</v>
      </c>
      <c r="AS26">
        <v>8.6313123000000005E-2</v>
      </c>
      <c r="AT26">
        <v>6.0539567000000002E-2</v>
      </c>
      <c r="AU26">
        <v>0.20828238399999999</v>
      </c>
    </row>
    <row r="27" spans="1:47" x14ac:dyDescent="0.25">
      <c r="A27" t="s">
        <v>58</v>
      </c>
      <c r="C27" t="s">
        <v>332</v>
      </c>
      <c r="D27" t="s">
        <v>338</v>
      </c>
      <c r="E27" t="s">
        <v>229</v>
      </c>
      <c r="F27">
        <v>54.88</v>
      </c>
      <c r="G27">
        <v>7.0000000000000007E-2</v>
      </c>
      <c r="H27">
        <v>0.99</v>
      </c>
      <c r="I27">
        <v>3.23</v>
      </c>
      <c r="J27">
        <v>0.08</v>
      </c>
      <c r="K27">
        <v>17.77</v>
      </c>
      <c r="L27">
        <v>21.72</v>
      </c>
      <c r="N27">
        <v>0.81</v>
      </c>
      <c r="O27">
        <f>SUM(F27:N27)</f>
        <v>99.55</v>
      </c>
      <c r="P27">
        <v>90.75</v>
      </c>
      <c r="Q27" s="3">
        <v>1392.6299759999999</v>
      </c>
      <c r="R27">
        <v>43.481596119999999</v>
      </c>
      <c r="S27">
        <v>553.33784470000001</v>
      </c>
      <c r="T27">
        <v>168.88151629999999</v>
      </c>
      <c r="U27">
        <v>4585.8833020000002</v>
      </c>
      <c r="V27">
        <v>31.480868359999999</v>
      </c>
      <c r="Z27">
        <v>3.445177417</v>
      </c>
      <c r="AA27">
        <v>7.9039052270000001</v>
      </c>
      <c r="AB27">
        <v>0.16625820899999999</v>
      </c>
      <c r="AC27">
        <v>13.77177992</v>
      </c>
      <c r="AD27">
        <v>35.101152710000001</v>
      </c>
      <c r="AE27">
        <v>3.894737128</v>
      </c>
      <c r="AF27">
        <v>12.094456340000001</v>
      </c>
      <c r="AG27">
        <v>1.5829415469999999</v>
      </c>
      <c r="AH27">
        <v>0.39733299900000002</v>
      </c>
      <c r="AI27">
        <v>0.97243857600000005</v>
      </c>
      <c r="AJ27">
        <v>9.2765722999999994E-2</v>
      </c>
      <c r="AK27">
        <v>0.62489433400000005</v>
      </c>
      <c r="AL27">
        <v>0.115487247</v>
      </c>
      <c r="AM27">
        <v>0.32669178900000001</v>
      </c>
      <c r="AN27">
        <v>4.1290001999999999E-2</v>
      </c>
      <c r="AO27">
        <v>0.30417815799999998</v>
      </c>
      <c r="AP27">
        <v>3.8388629000000001E-2</v>
      </c>
      <c r="AQ27">
        <v>0.15002765100000001</v>
      </c>
      <c r="AR27">
        <v>5.6831879999999996E-3</v>
      </c>
      <c r="AS27">
        <v>0.124769749</v>
      </c>
      <c r="AT27">
        <v>8.5979051000000001E-2</v>
      </c>
      <c r="AU27">
        <v>0.30165399199999998</v>
      </c>
    </row>
    <row r="28" spans="1:47" x14ac:dyDescent="0.25">
      <c r="A28" t="s">
        <v>58</v>
      </c>
      <c r="C28" t="s">
        <v>332</v>
      </c>
      <c r="D28" t="s">
        <v>338</v>
      </c>
      <c r="E28" t="s">
        <v>229</v>
      </c>
      <c r="F28">
        <v>53.75</v>
      </c>
      <c r="G28">
        <v>0.19</v>
      </c>
      <c r="H28">
        <v>1.1499999999999999</v>
      </c>
      <c r="I28">
        <v>3.57</v>
      </c>
      <c r="J28">
        <v>0.15</v>
      </c>
      <c r="K28">
        <v>17.57</v>
      </c>
      <c r="L28">
        <v>20.82</v>
      </c>
      <c r="N28">
        <v>0.88</v>
      </c>
      <c r="O28">
        <f>SUM(F28:N28)</f>
        <v>98.079999999999984</v>
      </c>
      <c r="P28">
        <v>89.77</v>
      </c>
      <c r="Q28" s="3">
        <v>360.93695309999998</v>
      </c>
      <c r="R28">
        <v>45.32390101</v>
      </c>
      <c r="S28">
        <v>483.25356040000003</v>
      </c>
      <c r="T28">
        <v>192.95347269999999</v>
      </c>
      <c r="U28">
        <v>6182.6316429999997</v>
      </c>
      <c r="V28">
        <v>29.28445323</v>
      </c>
      <c r="Z28">
        <v>12.652141800000001</v>
      </c>
      <c r="AA28">
        <v>20.653820029999999</v>
      </c>
      <c r="AB28">
        <v>0.21734299900000001</v>
      </c>
      <c r="AC28">
        <v>21.08794529</v>
      </c>
      <c r="AD28">
        <v>65.370320669999998</v>
      </c>
      <c r="AE28">
        <v>8.8962491549999996</v>
      </c>
      <c r="AF28">
        <v>35.584078509999998</v>
      </c>
      <c r="AG28">
        <v>5.1737415550000003</v>
      </c>
      <c r="AH28">
        <v>1.3388863520000001</v>
      </c>
      <c r="AI28">
        <v>3.8418627270000001</v>
      </c>
      <c r="AJ28">
        <v>0.42101431299999997</v>
      </c>
      <c r="AK28">
        <v>2.352137436</v>
      </c>
      <c r="AL28">
        <v>0.44369279</v>
      </c>
      <c r="AM28">
        <v>1.14386656</v>
      </c>
      <c r="AN28">
        <v>0.15931399099999999</v>
      </c>
      <c r="AO28">
        <v>0.92792655800000001</v>
      </c>
      <c r="AP28">
        <v>0.13308666999999999</v>
      </c>
      <c r="AQ28">
        <v>0.42073266799999998</v>
      </c>
      <c r="AR28">
        <v>5.8776239999999997E-3</v>
      </c>
      <c r="AS28">
        <v>0.105138881</v>
      </c>
      <c r="AT28">
        <v>7.7754038999999997E-2</v>
      </c>
      <c r="AU28">
        <v>6.7366590000000004E-2</v>
      </c>
    </row>
    <row r="29" spans="1:47" x14ac:dyDescent="0.25">
      <c r="A29" t="s">
        <v>58</v>
      </c>
      <c r="C29" t="s">
        <v>332</v>
      </c>
      <c r="D29" t="s">
        <v>338</v>
      </c>
      <c r="E29" t="s">
        <v>229</v>
      </c>
      <c r="F29">
        <v>53.75</v>
      </c>
      <c r="G29">
        <v>0.19</v>
      </c>
      <c r="H29">
        <v>1.1499999999999999</v>
      </c>
      <c r="I29">
        <v>3.57</v>
      </c>
      <c r="J29">
        <v>0.15</v>
      </c>
      <c r="K29">
        <v>17.57</v>
      </c>
      <c r="L29">
        <v>20.82</v>
      </c>
      <c r="N29">
        <v>0.88</v>
      </c>
      <c r="O29">
        <f>SUM(F29:N29)</f>
        <v>98.079999999999984</v>
      </c>
      <c r="P29">
        <v>89.77</v>
      </c>
      <c r="Q29" s="3">
        <v>385.40471559999997</v>
      </c>
      <c r="R29">
        <v>45.180570719999999</v>
      </c>
      <c r="S29">
        <v>503.8892692</v>
      </c>
      <c r="T29">
        <v>196.83600229999999</v>
      </c>
      <c r="U29">
        <v>6704.8231880000003</v>
      </c>
      <c r="V29">
        <v>29.43502071</v>
      </c>
      <c r="Z29">
        <v>12.329885429999999</v>
      </c>
      <c r="AA29">
        <v>18.96983281</v>
      </c>
      <c r="AB29">
        <v>0.23164046499999999</v>
      </c>
      <c r="AC29">
        <v>23.598211849999998</v>
      </c>
      <c r="AD29">
        <v>68.460108980000001</v>
      </c>
      <c r="AE29">
        <v>9.0890457439999999</v>
      </c>
      <c r="AF29">
        <v>35.098724390000001</v>
      </c>
      <c r="AG29">
        <v>5.3478262750000001</v>
      </c>
      <c r="AH29">
        <v>1.307428915</v>
      </c>
      <c r="AI29">
        <v>3.64488469</v>
      </c>
      <c r="AJ29">
        <v>0.39710253499999998</v>
      </c>
      <c r="AK29">
        <v>2.3082526830000001</v>
      </c>
      <c r="AL29">
        <v>0.43112971999999999</v>
      </c>
      <c r="AM29">
        <v>1.204796448</v>
      </c>
      <c r="AN29">
        <v>0.154749268</v>
      </c>
      <c r="AO29">
        <v>0.95561174500000001</v>
      </c>
      <c r="AP29">
        <v>0.145044279</v>
      </c>
      <c r="AQ29">
        <v>0.43351206599999997</v>
      </c>
      <c r="AR29">
        <v>1.8392202999999999E-2</v>
      </c>
      <c r="AS29">
        <v>9.5636215999999996E-2</v>
      </c>
      <c r="AT29">
        <v>7.9343951999999995E-2</v>
      </c>
      <c r="AU29">
        <v>7.3192152999999996E-2</v>
      </c>
    </row>
    <row r="30" spans="1:47" x14ac:dyDescent="0.25">
      <c r="A30" t="s">
        <v>58</v>
      </c>
      <c r="C30" t="s">
        <v>332</v>
      </c>
      <c r="D30" t="s">
        <v>338</v>
      </c>
      <c r="E30" t="s">
        <v>229</v>
      </c>
      <c r="F30">
        <v>54.74</v>
      </c>
      <c r="G30">
        <v>0.24</v>
      </c>
      <c r="H30">
        <v>1.19</v>
      </c>
      <c r="I30">
        <v>3.24</v>
      </c>
      <c r="J30">
        <v>0.26</v>
      </c>
      <c r="K30">
        <v>17.73</v>
      </c>
      <c r="L30">
        <v>21.13</v>
      </c>
      <c r="N30">
        <v>0.89</v>
      </c>
      <c r="O30">
        <f>SUM(F30:N30)</f>
        <v>99.42</v>
      </c>
      <c r="P30">
        <v>90.7</v>
      </c>
      <c r="Q30" s="3">
        <v>604.72757360000003</v>
      </c>
      <c r="R30">
        <v>46.057234870000002</v>
      </c>
      <c r="S30">
        <v>902.36386570000002</v>
      </c>
      <c r="T30">
        <v>215.76983000000001</v>
      </c>
      <c r="U30">
        <v>6812.8936270000004</v>
      </c>
      <c r="V30">
        <v>30.131522270000001</v>
      </c>
      <c r="Z30">
        <v>13.684277870000001</v>
      </c>
      <c r="AA30">
        <v>20.173694430000001</v>
      </c>
      <c r="AB30">
        <v>0.19868059199999999</v>
      </c>
      <c r="AC30">
        <v>19.954057509999998</v>
      </c>
      <c r="AD30">
        <v>62.508698670000001</v>
      </c>
      <c r="AE30">
        <v>8.7951358699999993</v>
      </c>
      <c r="AF30">
        <v>35.927306059999999</v>
      </c>
      <c r="AG30">
        <v>5.7518734299999998</v>
      </c>
      <c r="AH30">
        <v>1.492182439</v>
      </c>
      <c r="AI30">
        <v>4.4388715789999997</v>
      </c>
      <c r="AJ30">
        <v>0.51821948399999995</v>
      </c>
      <c r="AK30">
        <v>2.8195883830000001</v>
      </c>
      <c r="AL30">
        <v>0.49153788100000001</v>
      </c>
      <c r="AM30">
        <v>1.306757883</v>
      </c>
      <c r="AN30">
        <v>0.15589193100000001</v>
      </c>
      <c r="AO30">
        <v>0.995618318</v>
      </c>
      <c r="AP30">
        <v>0.14471308799999999</v>
      </c>
      <c r="AQ30">
        <v>0.61469207999999997</v>
      </c>
      <c r="AR30">
        <v>1.6530973000000001E-2</v>
      </c>
      <c r="AS30">
        <v>9.6930765000000002E-2</v>
      </c>
      <c r="AT30">
        <v>0.10722290800000001</v>
      </c>
      <c r="AU30">
        <v>0.10739984399999999</v>
      </c>
    </row>
    <row r="31" spans="1:47" x14ac:dyDescent="0.25">
      <c r="A31" t="s">
        <v>58</v>
      </c>
      <c r="C31" t="s">
        <v>332</v>
      </c>
      <c r="D31" t="s">
        <v>338</v>
      </c>
      <c r="E31" t="s">
        <v>229</v>
      </c>
      <c r="F31">
        <v>54.74</v>
      </c>
      <c r="G31">
        <v>0.24</v>
      </c>
      <c r="H31">
        <v>1.19</v>
      </c>
      <c r="I31">
        <v>3.24</v>
      </c>
      <c r="J31">
        <v>0.26</v>
      </c>
      <c r="K31">
        <v>17.73</v>
      </c>
      <c r="L31">
        <v>21.13</v>
      </c>
      <c r="N31">
        <v>0.89</v>
      </c>
      <c r="O31">
        <f>SUM(F31:N31)</f>
        <v>99.42</v>
      </c>
      <c r="P31">
        <v>90.7</v>
      </c>
      <c r="Q31" s="3">
        <v>898.01171890000001</v>
      </c>
      <c r="R31">
        <v>50.31451757</v>
      </c>
      <c r="S31">
        <v>585.40009010000006</v>
      </c>
      <c r="T31">
        <v>198.73023570000001</v>
      </c>
      <c r="U31">
        <v>10959.01613</v>
      </c>
      <c r="V31">
        <v>30.107665399999998</v>
      </c>
      <c r="Z31">
        <v>5.897983666</v>
      </c>
      <c r="AA31">
        <v>11.49171967</v>
      </c>
      <c r="AB31">
        <v>0.21315009800000001</v>
      </c>
      <c r="AC31">
        <v>15.67803237</v>
      </c>
      <c r="AD31">
        <v>42.563440720000003</v>
      </c>
      <c r="AE31">
        <v>5.2244996849999996</v>
      </c>
      <c r="AF31">
        <v>18.834266700000001</v>
      </c>
      <c r="AG31">
        <v>2.3975249930000002</v>
      </c>
      <c r="AH31">
        <v>0.65188468899999996</v>
      </c>
      <c r="AI31">
        <v>1.6916507709999999</v>
      </c>
      <c r="AJ31">
        <v>0.17792828299999999</v>
      </c>
      <c r="AK31">
        <v>1.1134144859999999</v>
      </c>
      <c r="AL31">
        <v>0.19848307100000001</v>
      </c>
      <c r="AM31">
        <v>0.56704218699999998</v>
      </c>
      <c r="AN31">
        <v>8.0849712000000004E-2</v>
      </c>
      <c r="AO31">
        <v>0.410208407</v>
      </c>
      <c r="AP31">
        <v>5.9922195999999997E-2</v>
      </c>
      <c r="AQ31">
        <v>0.22041159900000001</v>
      </c>
      <c r="AR31">
        <v>1.096342E-2</v>
      </c>
      <c r="AS31">
        <v>0.118119686</v>
      </c>
      <c r="AT31">
        <v>8.2248023000000003E-2</v>
      </c>
      <c r="AU31">
        <v>0.17990146000000001</v>
      </c>
    </row>
    <row r="32" spans="1:47" x14ac:dyDescent="0.25">
      <c r="A32" t="s">
        <v>58</v>
      </c>
      <c r="C32" t="s">
        <v>332</v>
      </c>
      <c r="D32" t="s">
        <v>338</v>
      </c>
      <c r="E32" t="s">
        <v>229</v>
      </c>
      <c r="F32">
        <v>54.74</v>
      </c>
      <c r="G32">
        <v>0.24</v>
      </c>
      <c r="H32">
        <v>1.19</v>
      </c>
      <c r="I32">
        <v>3.24</v>
      </c>
      <c r="J32">
        <v>0.26</v>
      </c>
      <c r="K32">
        <v>17.73</v>
      </c>
      <c r="L32">
        <v>21.13</v>
      </c>
      <c r="N32">
        <v>0.89</v>
      </c>
      <c r="O32">
        <f>SUM(F32:N32)</f>
        <v>99.42</v>
      </c>
      <c r="P32">
        <v>90.7</v>
      </c>
      <c r="Q32" s="3">
        <v>905.38400049999996</v>
      </c>
      <c r="R32">
        <v>43.322781319999997</v>
      </c>
      <c r="S32">
        <v>771.92184110000005</v>
      </c>
      <c r="T32">
        <v>192.7671622</v>
      </c>
      <c r="U32">
        <v>6687.5613169999997</v>
      </c>
      <c r="V32">
        <v>30.17201154</v>
      </c>
      <c r="Z32">
        <v>7.55384191</v>
      </c>
      <c r="AA32">
        <v>14.38413978</v>
      </c>
      <c r="AB32">
        <v>0.18842083700000001</v>
      </c>
      <c r="AC32">
        <v>17.099617349999999</v>
      </c>
      <c r="AD32">
        <v>47.73575117</v>
      </c>
      <c r="AE32">
        <v>6.0917985679999997</v>
      </c>
      <c r="AF32">
        <v>22.41495522</v>
      </c>
      <c r="AG32">
        <v>3.174757826</v>
      </c>
      <c r="AH32">
        <v>0.852590548</v>
      </c>
      <c r="AI32">
        <v>2.3249372940000002</v>
      </c>
      <c r="AJ32">
        <v>0.26620645700000001</v>
      </c>
      <c r="AK32">
        <v>1.400261642</v>
      </c>
      <c r="AL32">
        <v>0.263448976</v>
      </c>
      <c r="AM32">
        <v>0.69313583700000003</v>
      </c>
      <c r="AN32">
        <v>0.105936666</v>
      </c>
      <c r="AO32">
        <v>0.58914475700000002</v>
      </c>
      <c r="AP32">
        <v>9.1519869000000004E-2</v>
      </c>
      <c r="AQ32">
        <v>0.49408191400000001</v>
      </c>
      <c r="AR32">
        <v>9.8324190000000002E-3</v>
      </c>
      <c r="AS32">
        <v>0.117774928</v>
      </c>
      <c r="AT32">
        <v>0.14686613600000001</v>
      </c>
      <c r="AU32">
        <v>0.169583489</v>
      </c>
    </row>
    <row r="33" spans="1:47" x14ac:dyDescent="0.25">
      <c r="A33" t="s">
        <v>59</v>
      </c>
      <c r="C33" t="s">
        <v>332</v>
      </c>
      <c r="D33" t="s">
        <v>338</v>
      </c>
      <c r="E33" t="s">
        <v>343</v>
      </c>
      <c r="F33">
        <v>52.97</v>
      </c>
      <c r="G33">
        <v>0</v>
      </c>
      <c r="H33">
        <v>2.31</v>
      </c>
      <c r="I33">
        <v>4.76</v>
      </c>
      <c r="J33">
        <v>0.14000000000000001</v>
      </c>
      <c r="K33">
        <v>15.95</v>
      </c>
      <c r="L33">
        <v>22.96</v>
      </c>
      <c r="N33">
        <v>0.44</v>
      </c>
      <c r="O33">
        <f>SUM(F33:N33)</f>
        <v>99.53</v>
      </c>
      <c r="P33">
        <v>85.66</v>
      </c>
      <c r="Q33" s="3">
        <v>1675.2389290000001</v>
      </c>
      <c r="R33">
        <v>99.559638050000004</v>
      </c>
      <c r="S33">
        <v>1595.7887189999999</v>
      </c>
      <c r="T33">
        <v>420.68088549999999</v>
      </c>
      <c r="U33">
        <v>4299.9450989999996</v>
      </c>
      <c r="V33">
        <v>36.577971079999998</v>
      </c>
      <c r="Z33">
        <v>10.107664679999999</v>
      </c>
      <c r="AA33">
        <v>27.47139198</v>
      </c>
      <c r="AB33">
        <v>0.41267698400000002</v>
      </c>
      <c r="AC33">
        <v>7.7837463099999997</v>
      </c>
      <c r="AD33">
        <v>25.49681971</v>
      </c>
      <c r="AE33">
        <v>3.8971681500000002</v>
      </c>
      <c r="AF33">
        <v>17.538515889999999</v>
      </c>
      <c r="AG33">
        <v>3.2986265370000001</v>
      </c>
      <c r="AH33">
        <v>0.95257380400000002</v>
      </c>
      <c r="AI33">
        <v>2.7585792859999998</v>
      </c>
      <c r="AJ33">
        <v>0.37316142899999999</v>
      </c>
      <c r="AK33">
        <v>2.0172603960000002</v>
      </c>
      <c r="AL33">
        <v>0.40239945900000001</v>
      </c>
      <c r="AM33">
        <v>0.98527407600000005</v>
      </c>
      <c r="AN33">
        <v>0.161629309</v>
      </c>
      <c r="AO33">
        <v>0.81399432100000002</v>
      </c>
      <c r="AP33">
        <v>0.132696078</v>
      </c>
      <c r="AQ33">
        <v>0.70414331200000002</v>
      </c>
      <c r="AR33">
        <v>4.5748075999999999E-2</v>
      </c>
      <c r="AS33">
        <v>0.24946571200000001</v>
      </c>
      <c r="AT33">
        <v>0.23213734599999999</v>
      </c>
      <c r="AU33">
        <v>0.28013507300000001</v>
      </c>
    </row>
    <row r="34" spans="1:47" x14ac:dyDescent="0.25">
      <c r="A34" t="s">
        <v>59</v>
      </c>
      <c r="C34" t="s">
        <v>332</v>
      </c>
      <c r="D34" t="s">
        <v>338</v>
      </c>
      <c r="E34" t="s">
        <v>343</v>
      </c>
      <c r="F34">
        <v>52.97</v>
      </c>
      <c r="G34">
        <v>0</v>
      </c>
      <c r="H34">
        <v>2.31</v>
      </c>
      <c r="I34">
        <v>4.76</v>
      </c>
      <c r="J34">
        <v>0.14000000000000001</v>
      </c>
      <c r="K34">
        <v>15.95</v>
      </c>
      <c r="L34">
        <v>22.96</v>
      </c>
      <c r="N34">
        <v>0.44</v>
      </c>
      <c r="O34">
        <f>SUM(F34:N34)</f>
        <v>99.53</v>
      </c>
      <c r="P34">
        <v>85.66</v>
      </c>
      <c r="Q34" s="3">
        <v>1915.765261</v>
      </c>
      <c r="R34">
        <v>87.038504810000006</v>
      </c>
      <c r="S34">
        <v>1987.150619</v>
      </c>
      <c r="T34">
        <v>422.0579639</v>
      </c>
      <c r="U34">
        <v>4247.3218029999998</v>
      </c>
      <c r="V34">
        <v>35.311092270000003</v>
      </c>
      <c r="Z34">
        <v>10.170543220000001</v>
      </c>
      <c r="AA34">
        <v>22.3975939</v>
      </c>
      <c r="AB34">
        <v>1.3789598139999999</v>
      </c>
      <c r="AC34">
        <v>7.1937710849999998</v>
      </c>
      <c r="AD34">
        <v>23.393695260000001</v>
      </c>
      <c r="AE34">
        <v>3.6567752709999999</v>
      </c>
      <c r="AF34">
        <v>17.472054159999999</v>
      </c>
      <c r="AG34">
        <v>3.3708850460000002</v>
      </c>
      <c r="AH34">
        <v>1.0372620589999999</v>
      </c>
      <c r="AI34">
        <v>2.9799557920000002</v>
      </c>
      <c r="AJ34">
        <v>0.34571258900000001</v>
      </c>
      <c r="AK34">
        <v>2.1378782539999999</v>
      </c>
      <c r="AL34">
        <v>0.42913327200000001</v>
      </c>
      <c r="AM34">
        <v>1.1060655420000001</v>
      </c>
      <c r="AN34">
        <v>0.15204743700000001</v>
      </c>
      <c r="AO34">
        <v>0.87539129100000002</v>
      </c>
      <c r="AP34">
        <v>0.13585535600000001</v>
      </c>
      <c r="AQ34">
        <v>0.68792389799999998</v>
      </c>
      <c r="AR34">
        <v>7.6237430999999994E-2</v>
      </c>
      <c r="AS34">
        <v>0.20158146699999999</v>
      </c>
      <c r="AT34">
        <v>0.22477261200000001</v>
      </c>
      <c r="AU34">
        <v>0.34731115299999998</v>
      </c>
    </row>
    <row r="35" spans="1:47" x14ac:dyDescent="0.25">
      <c r="A35" t="s">
        <v>59</v>
      </c>
      <c r="C35" t="s">
        <v>332</v>
      </c>
      <c r="D35" t="s">
        <v>338</v>
      </c>
      <c r="E35" t="s">
        <v>343</v>
      </c>
      <c r="F35">
        <v>52.94</v>
      </c>
      <c r="G35">
        <v>7.0000000000000007E-2</v>
      </c>
      <c r="H35">
        <v>2.35</v>
      </c>
      <c r="I35">
        <v>5.04</v>
      </c>
      <c r="J35">
        <v>0.15</v>
      </c>
      <c r="K35">
        <v>15.72</v>
      </c>
      <c r="L35">
        <v>21.79</v>
      </c>
      <c r="N35">
        <v>0.73</v>
      </c>
      <c r="O35">
        <f>SUM(F35:N35)</f>
        <v>98.79</v>
      </c>
      <c r="P35">
        <v>84.76</v>
      </c>
      <c r="Q35" s="3">
        <v>3347.0957899999999</v>
      </c>
      <c r="R35">
        <v>85.386925860000005</v>
      </c>
      <c r="S35">
        <v>561.86799340000005</v>
      </c>
      <c r="T35">
        <v>330.66569559999999</v>
      </c>
      <c r="U35">
        <v>2568.4709269999998</v>
      </c>
      <c r="V35">
        <v>30.725843640000001</v>
      </c>
      <c r="Z35">
        <v>1.942373176</v>
      </c>
      <c r="AA35">
        <v>12.23650954</v>
      </c>
      <c r="AB35">
        <v>0.31181923700000003</v>
      </c>
      <c r="AC35">
        <v>3.356841755</v>
      </c>
      <c r="AD35">
        <v>6.6479378489999998</v>
      </c>
      <c r="AE35">
        <v>0.71241326599999999</v>
      </c>
      <c r="AF35">
        <v>2.605256663</v>
      </c>
      <c r="AG35">
        <v>0.39941384000000002</v>
      </c>
      <c r="AH35">
        <v>0.16786731799999999</v>
      </c>
      <c r="AI35">
        <v>0.44976711800000002</v>
      </c>
      <c r="AJ35">
        <v>5.5934011999999998E-2</v>
      </c>
      <c r="AK35">
        <v>0.39665148700000002</v>
      </c>
      <c r="AL35">
        <v>8.1565662999999997E-2</v>
      </c>
      <c r="AM35">
        <v>0.18527021099999999</v>
      </c>
      <c r="AN35">
        <v>1.9949192000000001E-2</v>
      </c>
      <c r="AO35">
        <v>0.211121423</v>
      </c>
      <c r="AP35">
        <v>2.0831776E-2</v>
      </c>
      <c r="AQ35">
        <v>0.228454296</v>
      </c>
      <c r="AR35">
        <v>2.3633392E-2</v>
      </c>
      <c r="AS35">
        <v>0.82854086100000002</v>
      </c>
      <c r="AT35">
        <v>0.56157720099999997</v>
      </c>
      <c r="AU35">
        <v>0.60688027</v>
      </c>
    </row>
    <row r="36" spans="1:47" x14ac:dyDescent="0.25">
      <c r="A36" t="s">
        <v>59</v>
      </c>
      <c r="C36" t="s">
        <v>332</v>
      </c>
      <c r="D36" t="s">
        <v>338</v>
      </c>
      <c r="E36" t="s">
        <v>343</v>
      </c>
      <c r="F36">
        <v>52.94</v>
      </c>
      <c r="G36">
        <v>7.0000000000000007E-2</v>
      </c>
      <c r="H36">
        <v>2.35</v>
      </c>
      <c r="I36">
        <v>5.04</v>
      </c>
      <c r="J36">
        <v>0.15</v>
      </c>
      <c r="K36">
        <v>15.72</v>
      </c>
      <c r="L36">
        <v>21.79</v>
      </c>
      <c r="N36">
        <v>0.73</v>
      </c>
      <c r="O36">
        <f>SUM(F36:N36)</f>
        <v>98.79</v>
      </c>
      <c r="P36">
        <v>84.76</v>
      </c>
      <c r="Q36" s="3">
        <v>3361.0976449999998</v>
      </c>
      <c r="R36">
        <v>87.456524880000003</v>
      </c>
      <c r="S36">
        <v>556.75523410000005</v>
      </c>
      <c r="T36">
        <v>331.08602719999999</v>
      </c>
      <c r="U36">
        <v>2622.232712</v>
      </c>
      <c r="V36">
        <v>32.314128770000003</v>
      </c>
      <c r="Z36">
        <v>1.9362566329999999</v>
      </c>
      <c r="AA36">
        <v>12.883602509999999</v>
      </c>
      <c r="AB36">
        <v>0.32687685399999999</v>
      </c>
      <c r="AC36">
        <v>4.2392366680000002</v>
      </c>
      <c r="AD36">
        <v>9.0642810919999999</v>
      </c>
      <c r="AE36">
        <v>0.97233442800000003</v>
      </c>
      <c r="AF36">
        <v>3.2161653509999999</v>
      </c>
      <c r="AG36">
        <v>0.47471789599999997</v>
      </c>
      <c r="AH36">
        <v>0.16564684900000001</v>
      </c>
      <c r="AI36">
        <v>0.46406662599999998</v>
      </c>
      <c r="AJ36">
        <v>6.0565629000000003E-2</v>
      </c>
      <c r="AK36">
        <v>0.37929877000000001</v>
      </c>
      <c r="AL36">
        <v>5.9662651999999997E-2</v>
      </c>
      <c r="AM36">
        <v>0.18620613799999999</v>
      </c>
      <c r="AN36">
        <v>3.6055878999999999E-2</v>
      </c>
      <c r="AO36">
        <v>0.231154411</v>
      </c>
      <c r="AP36">
        <v>3.2908751999999999E-2</v>
      </c>
      <c r="AQ36">
        <v>0.202944977</v>
      </c>
      <c r="AR36">
        <v>2.0265583E-2</v>
      </c>
      <c r="AS36">
        <v>0.720184088</v>
      </c>
      <c r="AT36">
        <v>0.411849242</v>
      </c>
      <c r="AU36">
        <v>0.58176741200000004</v>
      </c>
    </row>
    <row r="37" spans="1:47" x14ac:dyDescent="0.25">
      <c r="A37" t="s">
        <v>59</v>
      </c>
      <c r="C37" t="s">
        <v>332</v>
      </c>
      <c r="D37" t="s">
        <v>338</v>
      </c>
      <c r="E37" t="s">
        <v>343</v>
      </c>
      <c r="F37">
        <v>52.94</v>
      </c>
      <c r="G37">
        <v>7.0000000000000007E-2</v>
      </c>
      <c r="H37">
        <v>2.35</v>
      </c>
      <c r="I37">
        <v>5.04</v>
      </c>
      <c r="J37">
        <v>0.15</v>
      </c>
      <c r="K37">
        <v>15.72</v>
      </c>
      <c r="L37">
        <v>21.79</v>
      </c>
      <c r="N37">
        <v>0.73</v>
      </c>
      <c r="O37">
        <f>SUM(F37:N37)</f>
        <v>98.79</v>
      </c>
      <c r="P37">
        <v>84.76</v>
      </c>
      <c r="Q37" s="3">
        <v>3664.5740519999999</v>
      </c>
      <c r="R37">
        <v>86.274655530000004</v>
      </c>
      <c r="S37">
        <v>565.80040889999998</v>
      </c>
      <c r="T37">
        <v>332.27265540000002</v>
      </c>
      <c r="U37">
        <v>2587.7283980000002</v>
      </c>
      <c r="V37">
        <v>30.834484419999999</v>
      </c>
      <c r="Z37">
        <v>1.9723776749999999</v>
      </c>
      <c r="AA37">
        <v>12.098433890000001</v>
      </c>
      <c r="AB37">
        <v>0.32299161900000001</v>
      </c>
      <c r="AC37">
        <v>3.266841077</v>
      </c>
      <c r="AD37">
        <v>6.6353340870000004</v>
      </c>
      <c r="AE37">
        <v>0.69579653900000005</v>
      </c>
      <c r="AF37">
        <v>2.7010005939999999</v>
      </c>
      <c r="AG37">
        <v>0.36367062</v>
      </c>
      <c r="AH37">
        <v>0.15439731900000001</v>
      </c>
      <c r="AI37">
        <v>0.36624868799999999</v>
      </c>
      <c r="AJ37">
        <v>5.7251270999999999E-2</v>
      </c>
      <c r="AK37">
        <v>0.41031705800000001</v>
      </c>
      <c r="AL37">
        <v>6.5540556999999999E-2</v>
      </c>
      <c r="AM37">
        <v>0.22984132099999999</v>
      </c>
      <c r="AN37">
        <v>3.0833044E-2</v>
      </c>
      <c r="AO37">
        <v>0.18897684100000001</v>
      </c>
      <c r="AP37">
        <v>2.4522466E-2</v>
      </c>
      <c r="AQ37">
        <v>0.21770149699999999</v>
      </c>
      <c r="AR37">
        <v>2.1699413000000001E-2</v>
      </c>
      <c r="AS37">
        <v>0.84315204600000004</v>
      </c>
      <c r="AT37">
        <v>0.55079744600000002</v>
      </c>
      <c r="AU37">
        <v>0.62985502699999996</v>
      </c>
    </row>
    <row r="38" spans="1:47" x14ac:dyDescent="0.25">
      <c r="A38" t="s">
        <v>59</v>
      </c>
      <c r="C38" t="s">
        <v>332</v>
      </c>
      <c r="D38" t="s">
        <v>338</v>
      </c>
      <c r="E38" t="s">
        <v>343</v>
      </c>
      <c r="F38">
        <v>52.86</v>
      </c>
      <c r="G38">
        <v>0.2</v>
      </c>
      <c r="H38">
        <v>2.38</v>
      </c>
      <c r="I38">
        <v>4.87</v>
      </c>
      <c r="J38">
        <v>0.2</v>
      </c>
      <c r="K38">
        <v>15.66</v>
      </c>
      <c r="L38">
        <v>22.17</v>
      </c>
      <c r="N38">
        <v>0.67</v>
      </c>
      <c r="O38">
        <f>SUM(F38:N38)</f>
        <v>99.01</v>
      </c>
      <c r="P38">
        <v>85.15</v>
      </c>
      <c r="Q38" s="3">
        <v>3072.885542</v>
      </c>
      <c r="R38">
        <v>84.739953479999997</v>
      </c>
      <c r="S38">
        <v>526.05561890000001</v>
      </c>
      <c r="T38">
        <v>338.50284060000001</v>
      </c>
      <c r="U38">
        <v>2477.876377</v>
      </c>
      <c r="V38">
        <v>31.614991289999999</v>
      </c>
      <c r="Z38">
        <v>2.1783546559999998</v>
      </c>
      <c r="AA38">
        <v>11.411001219999999</v>
      </c>
      <c r="AB38">
        <v>6.9591E-2</v>
      </c>
      <c r="AC38">
        <v>1.4280062170000001</v>
      </c>
      <c r="AD38">
        <v>3.7926770240000001</v>
      </c>
      <c r="AE38">
        <v>0.51297074099999995</v>
      </c>
      <c r="AF38">
        <v>2.2881240209999998</v>
      </c>
      <c r="AG38">
        <v>0.40062233000000003</v>
      </c>
      <c r="AH38">
        <v>0.171192715</v>
      </c>
      <c r="AI38">
        <v>0.36008416399999998</v>
      </c>
      <c r="AJ38">
        <v>5.6219321000000003E-2</v>
      </c>
      <c r="AK38">
        <v>0.34869151599999998</v>
      </c>
      <c r="AL38">
        <v>7.8483958000000006E-2</v>
      </c>
      <c r="AM38">
        <v>0.233201361</v>
      </c>
      <c r="AN38">
        <v>3.0035632999999999E-2</v>
      </c>
      <c r="AO38">
        <v>0.19313671600000001</v>
      </c>
      <c r="AP38">
        <v>3.361857E-2</v>
      </c>
      <c r="AQ38">
        <v>0.18274395800000001</v>
      </c>
      <c r="AR38">
        <v>1.332398E-3</v>
      </c>
      <c r="AS38">
        <v>0.82320800699999996</v>
      </c>
      <c r="AT38">
        <v>0.47861093999999998</v>
      </c>
      <c r="AU38">
        <v>0.56122371299999996</v>
      </c>
    </row>
    <row r="39" spans="1:47" x14ac:dyDescent="0.25">
      <c r="A39" t="s">
        <v>59</v>
      </c>
      <c r="C39" t="s">
        <v>332</v>
      </c>
      <c r="D39" t="s">
        <v>338</v>
      </c>
      <c r="E39" t="s">
        <v>343</v>
      </c>
      <c r="F39">
        <v>52.86</v>
      </c>
      <c r="G39">
        <v>0.2</v>
      </c>
      <c r="H39">
        <v>2.38</v>
      </c>
      <c r="I39">
        <v>4.87</v>
      </c>
      <c r="J39">
        <v>0.2</v>
      </c>
      <c r="K39">
        <v>15.66</v>
      </c>
      <c r="L39">
        <v>22.17</v>
      </c>
      <c r="N39">
        <v>0.67</v>
      </c>
      <c r="O39">
        <f>SUM(F39:N39)</f>
        <v>99.01</v>
      </c>
      <c r="P39">
        <v>85.15</v>
      </c>
      <c r="Q39" s="3">
        <v>3106.3624500000001</v>
      </c>
      <c r="R39">
        <v>84.457135429999994</v>
      </c>
      <c r="S39">
        <v>528.34032990000003</v>
      </c>
      <c r="T39">
        <v>336.49897750000002</v>
      </c>
      <c r="U39">
        <v>2476.6702369999998</v>
      </c>
      <c r="V39">
        <v>31.189827409999999</v>
      </c>
      <c r="Z39">
        <v>2.1553734580000001</v>
      </c>
      <c r="AA39">
        <v>11.301671280000001</v>
      </c>
      <c r="AB39">
        <v>6.4303618000000007E-2</v>
      </c>
      <c r="AC39">
        <v>1.4218348409999999</v>
      </c>
      <c r="AD39">
        <v>3.8618760640000001</v>
      </c>
      <c r="AE39">
        <v>0.50512029000000003</v>
      </c>
      <c r="AF39">
        <v>2.3015755179999999</v>
      </c>
      <c r="AG39">
        <v>0.418004194</v>
      </c>
      <c r="AH39">
        <v>0.170083285</v>
      </c>
      <c r="AI39">
        <v>0.41471089</v>
      </c>
      <c r="AJ39">
        <v>6.2702986000000002E-2</v>
      </c>
      <c r="AK39">
        <v>0.438703122</v>
      </c>
      <c r="AL39">
        <v>9.3496579999999996E-2</v>
      </c>
      <c r="AM39">
        <v>0.204751303</v>
      </c>
      <c r="AN39">
        <v>3.2092118000000003E-2</v>
      </c>
      <c r="AO39">
        <v>0.22147382900000001</v>
      </c>
      <c r="AP39">
        <v>3.7513198999999997E-2</v>
      </c>
      <c r="AQ39">
        <v>0.18821011500000001</v>
      </c>
      <c r="AS39">
        <v>0.79585312799999997</v>
      </c>
      <c r="AT39">
        <v>0.48115718699999999</v>
      </c>
      <c r="AU39">
        <v>0.53546195699999999</v>
      </c>
    </row>
    <row r="40" spans="1:47" x14ac:dyDescent="0.25">
      <c r="A40" t="s">
        <v>59</v>
      </c>
      <c r="C40" t="s">
        <v>332</v>
      </c>
      <c r="D40" t="s">
        <v>338</v>
      </c>
      <c r="E40" t="s">
        <v>343</v>
      </c>
      <c r="F40">
        <v>52.86</v>
      </c>
      <c r="G40">
        <v>0.2</v>
      </c>
      <c r="H40">
        <v>2.38</v>
      </c>
      <c r="I40">
        <v>4.87</v>
      </c>
      <c r="J40">
        <v>0.2</v>
      </c>
      <c r="K40">
        <v>15.66</v>
      </c>
      <c r="L40">
        <v>22.17</v>
      </c>
      <c r="N40">
        <v>0.67</v>
      </c>
      <c r="O40">
        <f>SUM(F40:N40)</f>
        <v>99.01</v>
      </c>
      <c r="P40">
        <v>85.15</v>
      </c>
      <c r="Q40" s="3">
        <v>3563.243684</v>
      </c>
      <c r="R40">
        <v>85.000595770000004</v>
      </c>
      <c r="S40">
        <v>537.9313363</v>
      </c>
      <c r="T40">
        <v>336.41187819999999</v>
      </c>
      <c r="U40">
        <v>2484.9387059999999</v>
      </c>
      <c r="V40">
        <v>30.15124647</v>
      </c>
      <c r="Z40">
        <v>2.0646996440000001</v>
      </c>
      <c r="AA40">
        <v>11.63081261</v>
      </c>
      <c r="AB40">
        <v>0.16471575699999999</v>
      </c>
      <c r="AC40">
        <v>1.8011875669999999</v>
      </c>
      <c r="AD40">
        <v>3.9934278559999998</v>
      </c>
      <c r="AE40">
        <v>0.52355300500000002</v>
      </c>
      <c r="AF40">
        <v>2.0017446890000001</v>
      </c>
      <c r="AG40">
        <v>0.35384237800000001</v>
      </c>
      <c r="AH40">
        <v>0.15096675500000001</v>
      </c>
      <c r="AI40">
        <v>0.45956303100000001</v>
      </c>
      <c r="AJ40">
        <v>5.9879861E-2</v>
      </c>
      <c r="AK40">
        <v>0.38017941500000002</v>
      </c>
      <c r="AL40">
        <v>8.6030666000000006E-2</v>
      </c>
      <c r="AM40">
        <v>0.210779419</v>
      </c>
      <c r="AN40">
        <v>3.5680429999999999E-2</v>
      </c>
      <c r="AO40">
        <v>0.16996966599999999</v>
      </c>
      <c r="AP40">
        <v>3.2851578999999999E-2</v>
      </c>
      <c r="AQ40">
        <v>0.18415526199999999</v>
      </c>
      <c r="AR40">
        <v>1.06383E-2</v>
      </c>
      <c r="AS40">
        <v>0.95453967500000003</v>
      </c>
      <c r="AT40">
        <v>0.54868339700000002</v>
      </c>
      <c r="AU40">
        <v>0.592155243</v>
      </c>
    </row>
    <row r="41" spans="1:47" x14ac:dyDescent="0.25">
      <c r="A41" t="s">
        <v>59</v>
      </c>
      <c r="C41" t="s">
        <v>332</v>
      </c>
      <c r="D41" t="s">
        <v>338</v>
      </c>
      <c r="E41" t="s">
        <v>229</v>
      </c>
      <c r="F41">
        <v>52.97</v>
      </c>
      <c r="G41">
        <v>0</v>
      </c>
      <c r="H41">
        <v>2.31</v>
      </c>
      <c r="I41">
        <v>4.76</v>
      </c>
      <c r="J41">
        <v>0.14000000000000001</v>
      </c>
      <c r="K41">
        <v>15.95</v>
      </c>
      <c r="L41">
        <v>22.96</v>
      </c>
      <c r="N41">
        <v>0.44</v>
      </c>
      <c r="O41">
        <f>SUM(F41:N41)</f>
        <v>99.53</v>
      </c>
      <c r="P41">
        <v>85.66</v>
      </c>
      <c r="Q41" s="3">
        <v>1123.421237</v>
      </c>
      <c r="R41">
        <v>112.5760523</v>
      </c>
      <c r="S41">
        <v>856.46463249999999</v>
      </c>
      <c r="T41">
        <v>362.11944119999998</v>
      </c>
      <c r="U41">
        <v>2559.8275739999999</v>
      </c>
      <c r="V41">
        <v>36.910185779999999</v>
      </c>
      <c r="Z41">
        <v>7.899241011</v>
      </c>
      <c r="AA41">
        <v>22.137846079999999</v>
      </c>
      <c r="AB41">
        <v>1.107387136</v>
      </c>
      <c r="AC41">
        <v>8.2497254770000001</v>
      </c>
      <c r="AD41">
        <v>25.068900289999998</v>
      </c>
      <c r="AE41">
        <v>3.6020581479999998</v>
      </c>
      <c r="AF41">
        <v>15.274181929999999</v>
      </c>
      <c r="AG41">
        <v>2.601623359</v>
      </c>
      <c r="AH41">
        <v>0.76237176600000001</v>
      </c>
      <c r="AI41">
        <v>2.2516247890000001</v>
      </c>
      <c r="AJ41">
        <v>0.26193485599999999</v>
      </c>
      <c r="AK41">
        <v>1.5235085900000001</v>
      </c>
      <c r="AL41">
        <v>0.28717995899999998</v>
      </c>
      <c r="AM41">
        <v>0.81450179300000003</v>
      </c>
      <c r="AN41">
        <v>0.122559451</v>
      </c>
      <c r="AO41">
        <v>0.745645365</v>
      </c>
      <c r="AP41">
        <v>8.6482075000000005E-2</v>
      </c>
      <c r="AQ41">
        <v>0.418117458</v>
      </c>
      <c r="AR41">
        <v>6.8445444999999994E-2</v>
      </c>
      <c r="AS41">
        <v>0.24256456800000001</v>
      </c>
      <c r="AT41">
        <v>0.166319841</v>
      </c>
      <c r="AU41">
        <v>0.200594569</v>
      </c>
    </row>
    <row r="42" spans="1:47" x14ac:dyDescent="0.25">
      <c r="A42" t="s">
        <v>60</v>
      </c>
      <c r="C42" t="s">
        <v>332</v>
      </c>
      <c r="D42" t="s">
        <v>338</v>
      </c>
      <c r="E42" t="s">
        <v>343</v>
      </c>
      <c r="F42">
        <v>54.49</v>
      </c>
      <c r="G42">
        <v>0.25</v>
      </c>
      <c r="H42">
        <v>1.82</v>
      </c>
      <c r="I42">
        <v>4.34</v>
      </c>
      <c r="J42">
        <v>0.37</v>
      </c>
      <c r="K42">
        <v>17.03</v>
      </c>
      <c r="L42">
        <v>21.92</v>
      </c>
      <c r="N42">
        <v>1.1599999999999999</v>
      </c>
      <c r="O42">
        <f>SUM(F42:N42)</f>
        <v>101.38000000000001</v>
      </c>
      <c r="P42">
        <v>86.97</v>
      </c>
      <c r="Q42" s="3">
        <v>1564.568174</v>
      </c>
      <c r="R42">
        <v>56.65340217</v>
      </c>
      <c r="S42">
        <v>1832.326714</v>
      </c>
      <c r="T42">
        <v>196.29407620000001</v>
      </c>
      <c r="U42">
        <v>5707.3543829999999</v>
      </c>
      <c r="V42">
        <v>26.414428789999999</v>
      </c>
      <c r="Z42">
        <v>14.864535050000001</v>
      </c>
      <c r="AA42">
        <v>18.852694660000001</v>
      </c>
      <c r="AB42">
        <v>1.3214133969999999</v>
      </c>
      <c r="AC42">
        <v>6.9374659750000003</v>
      </c>
      <c r="AD42">
        <v>21.76284051</v>
      </c>
      <c r="AE42">
        <v>3.2329259970000002</v>
      </c>
      <c r="AF42">
        <v>14.50595444</v>
      </c>
      <c r="AG42">
        <v>3.1642133569999999</v>
      </c>
      <c r="AH42">
        <v>1.1711389409999999</v>
      </c>
      <c r="AI42">
        <v>3.2385487149999999</v>
      </c>
      <c r="AJ42">
        <v>0.47844826400000001</v>
      </c>
      <c r="AK42">
        <v>2.948829763</v>
      </c>
      <c r="AL42">
        <v>0.59224468799999996</v>
      </c>
      <c r="AM42">
        <v>1.5651206479999999</v>
      </c>
      <c r="AN42">
        <v>0.18997381699999999</v>
      </c>
      <c r="AO42">
        <v>1.2559443720000001</v>
      </c>
      <c r="AP42">
        <v>0.19324389</v>
      </c>
      <c r="AQ42">
        <v>0.65337841200000002</v>
      </c>
      <c r="AR42">
        <v>6.8381149999999996E-3</v>
      </c>
      <c r="AS42">
        <v>0.192203189</v>
      </c>
      <c r="AT42">
        <v>0.241827506</v>
      </c>
      <c r="AU42">
        <v>0.25619520499999998</v>
      </c>
    </row>
    <row r="43" spans="1:47" x14ac:dyDescent="0.25">
      <c r="A43" t="s">
        <v>60</v>
      </c>
      <c r="C43" t="s">
        <v>332</v>
      </c>
      <c r="D43" t="s">
        <v>338</v>
      </c>
      <c r="E43" t="s">
        <v>343</v>
      </c>
      <c r="F43">
        <v>52.91</v>
      </c>
      <c r="G43">
        <v>0.31</v>
      </c>
      <c r="H43">
        <v>2.29</v>
      </c>
      <c r="I43">
        <v>3.3</v>
      </c>
      <c r="J43">
        <v>0.11</v>
      </c>
      <c r="K43">
        <v>16.850000000000001</v>
      </c>
      <c r="L43">
        <v>23.27</v>
      </c>
      <c r="N43">
        <v>0.71</v>
      </c>
      <c r="O43">
        <f>SUM(F43:N43)</f>
        <v>99.749999999999986</v>
      </c>
      <c r="P43">
        <v>89.68</v>
      </c>
      <c r="Q43" s="3">
        <v>2112.1972999999998</v>
      </c>
      <c r="R43">
        <v>45.766450290000002</v>
      </c>
      <c r="S43">
        <v>2642.5337939999999</v>
      </c>
      <c r="T43">
        <v>186.0666841</v>
      </c>
      <c r="U43">
        <v>4558.9497780000002</v>
      </c>
      <c r="V43">
        <v>27.036936520000001</v>
      </c>
      <c r="Z43">
        <v>15.247379710000001</v>
      </c>
      <c r="AA43">
        <v>36.586684509999998</v>
      </c>
      <c r="AB43">
        <v>1.381745821</v>
      </c>
      <c r="AC43">
        <v>7.1826948650000002</v>
      </c>
      <c r="AD43">
        <v>22.919209819999999</v>
      </c>
      <c r="AE43">
        <v>3.736517455</v>
      </c>
      <c r="AF43">
        <v>17.172744819999998</v>
      </c>
      <c r="AG43">
        <v>3.9980451449999999</v>
      </c>
      <c r="AH43">
        <v>1.2510828389999999</v>
      </c>
      <c r="AI43">
        <v>3.7826989539999998</v>
      </c>
      <c r="AJ43">
        <v>0.54777647900000004</v>
      </c>
      <c r="AK43">
        <v>3.1952368170000001</v>
      </c>
      <c r="AL43">
        <v>0.56769026700000003</v>
      </c>
      <c r="AM43">
        <v>1.4983080639999999</v>
      </c>
      <c r="AN43">
        <v>0.181930063</v>
      </c>
      <c r="AO43">
        <v>1.1989529400000001</v>
      </c>
      <c r="AP43">
        <v>0.15392202299999999</v>
      </c>
      <c r="AQ43">
        <v>1.2964220099999999</v>
      </c>
      <c r="AR43">
        <v>0.116140277</v>
      </c>
      <c r="AS43">
        <v>0.30498082900000001</v>
      </c>
      <c r="AT43">
        <v>0.39232830499999999</v>
      </c>
      <c r="AU43">
        <v>0.33409164400000002</v>
      </c>
    </row>
    <row r="44" spans="1:47" x14ac:dyDescent="0.25">
      <c r="A44" t="s">
        <v>60</v>
      </c>
      <c r="C44" t="s">
        <v>332</v>
      </c>
      <c r="D44" t="s">
        <v>338</v>
      </c>
      <c r="E44" t="s">
        <v>343</v>
      </c>
      <c r="F44">
        <v>52.91</v>
      </c>
      <c r="G44">
        <v>0.31</v>
      </c>
      <c r="H44">
        <v>2.29</v>
      </c>
      <c r="I44">
        <v>3.3</v>
      </c>
      <c r="J44">
        <v>0.11</v>
      </c>
      <c r="K44">
        <v>16.850000000000001</v>
      </c>
      <c r="L44">
        <v>23.27</v>
      </c>
      <c r="N44">
        <v>0.71</v>
      </c>
      <c r="O44">
        <f>SUM(F44:N44)</f>
        <v>99.749999999999986</v>
      </c>
      <c r="P44">
        <v>89.68</v>
      </c>
      <c r="Q44" s="3">
        <v>2476.156817</v>
      </c>
      <c r="R44">
        <v>40.729106260000002</v>
      </c>
      <c r="S44">
        <v>3484.839841</v>
      </c>
      <c r="T44">
        <v>190.94426920000001</v>
      </c>
      <c r="U44">
        <v>4711.328818</v>
      </c>
      <c r="V44">
        <v>26.764490779999999</v>
      </c>
      <c r="Z44">
        <v>14.35567013</v>
      </c>
      <c r="AA44">
        <v>62.00723773</v>
      </c>
      <c r="AB44">
        <v>1.538726762</v>
      </c>
      <c r="AC44">
        <v>7.9185395730000003</v>
      </c>
      <c r="AD44">
        <v>26.03846618</v>
      </c>
      <c r="AE44">
        <v>4.127201092</v>
      </c>
      <c r="AF44">
        <v>19.906064969999999</v>
      </c>
      <c r="AG44">
        <v>4.5732088769999999</v>
      </c>
      <c r="AH44">
        <v>1.407358297</v>
      </c>
      <c r="AI44">
        <v>4.2152560980000002</v>
      </c>
      <c r="AJ44">
        <v>0.543562341</v>
      </c>
      <c r="AK44">
        <v>3.0949257530000001</v>
      </c>
      <c r="AL44">
        <v>0.570377358</v>
      </c>
      <c r="AM44">
        <v>1.5122701670000001</v>
      </c>
      <c r="AN44">
        <v>0.177386725</v>
      </c>
      <c r="AO44">
        <v>1.1448940839999999</v>
      </c>
      <c r="AP44">
        <v>0.17243218199999999</v>
      </c>
      <c r="AQ44">
        <v>2.2048737900000002</v>
      </c>
      <c r="AR44">
        <v>0.152673053</v>
      </c>
      <c r="AS44">
        <v>0.448882163</v>
      </c>
      <c r="AT44">
        <v>0.57946533200000006</v>
      </c>
      <c r="AU44">
        <v>0.41700915599999999</v>
      </c>
    </row>
    <row r="45" spans="1:47" s="2" customFormat="1" x14ac:dyDescent="0.25">
      <c r="A45" t="s">
        <v>60</v>
      </c>
      <c r="B45"/>
      <c r="C45" t="s">
        <v>332</v>
      </c>
      <c r="D45" t="s">
        <v>338</v>
      </c>
      <c r="E45" t="s">
        <v>343</v>
      </c>
      <c r="F45">
        <v>52.91</v>
      </c>
      <c r="G45">
        <v>0.31</v>
      </c>
      <c r="H45">
        <v>2.29</v>
      </c>
      <c r="I45">
        <v>3.3</v>
      </c>
      <c r="J45">
        <v>0.11</v>
      </c>
      <c r="K45">
        <v>16.850000000000001</v>
      </c>
      <c r="L45">
        <v>23.27</v>
      </c>
      <c r="M45"/>
      <c r="N45">
        <v>0.71</v>
      </c>
      <c r="O45">
        <f>SUM(F45:N45)</f>
        <v>99.749999999999986</v>
      </c>
      <c r="P45">
        <v>89.68</v>
      </c>
      <c r="Q45" s="3">
        <v>3624.0293799999999</v>
      </c>
      <c r="R45">
        <v>42.67168487</v>
      </c>
      <c r="S45">
        <v>4900.6080979999997</v>
      </c>
      <c r="T45">
        <v>193.52336149999999</v>
      </c>
      <c r="U45">
        <v>4559.3027510000002</v>
      </c>
      <c r="V45">
        <v>25.64538057</v>
      </c>
      <c r="W45"/>
      <c r="X45"/>
      <c r="Y45"/>
      <c r="Z45">
        <v>11.07154274</v>
      </c>
      <c r="AA45">
        <v>71.480328790000002</v>
      </c>
      <c r="AB45">
        <v>1.546190218</v>
      </c>
      <c r="AC45">
        <v>6.5095462949999998</v>
      </c>
      <c r="AD45">
        <v>22.91176407</v>
      </c>
      <c r="AE45">
        <v>3.7417075830000002</v>
      </c>
      <c r="AF45">
        <v>19.06060428</v>
      </c>
      <c r="AG45">
        <v>4.5196031459999997</v>
      </c>
      <c r="AH45">
        <v>1.3522539650000001</v>
      </c>
      <c r="AI45">
        <v>3.834233539</v>
      </c>
      <c r="AJ45">
        <v>0.50692927099999996</v>
      </c>
      <c r="AK45">
        <v>2.691594206</v>
      </c>
      <c r="AL45">
        <v>0.45849821400000002</v>
      </c>
      <c r="AM45">
        <v>1.1648185600000001</v>
      </c>
      <c r="AN45">
        <v>0.13348879</v>
      </c>
      <c r="AO45">
        <v>0.873141956</v>
      </c>
      <c r="AP45">
        <v>0.110843699</v>
      </c>
      <c r="AQ45">
        <v>2.561931086</v>
      </c>
      <c r="AR45">
        <v>0.18123783500000001</v>
      </c>
      <c r="AS45">
        <v>0.53193828499999996</v>
      </c>
      <c r="AT45">
        <v>0.69214312700000002</v>
      </c>
      <c r="AU45">
        <v>0.61949377100000003</v>
      </c>
    </row>
    <row r="46" spans="1:47" s="2" customFormat="1" x14ac:dyDescent="0.25">
      <c r="A46" t="s">
        <v>60</v>
      </c>
      <c r="B46"/>
      <c r="C46" t="s">
        <v>332</v>
      </c>
      <c r="D46" t="s">
        <v>338</v>
      </c>
      <c r="E46" t="s">
        <v>343</v>
      </c>
      <c r="F46">
        <v>51.42</v>
      </c>
      <c r="G46">
        <v>0.85</v>
      </c>
      <c r="H46">
        <v>2.84</v>
      </c>
      <c r="I46">
        <v>4.3600000000000003</v>
      </c>
      <c r="J46">
        <v>0.42</v>
      </c>
      <c r="K46">
        <v>16.010000000000002</v>
      </c>
      <c r="L46">
        <v>23.28</v>
      </c>
      <c r="M46"/>
      <c r="N46">
        <v>0.64</v>
      </c>
      <c r="O46">
        <f>SUM(F46:N46)</f>
        <v>99.820000000000007</v>
      </c>
      <c r="P46">
        <v>86.2</v>
      </c>
      <c r="Q46" s="3">
        <v>5840.3795099999998</v>
      </c>
      <c r="R46">
        <v>61.993709320000001</v>
      </c>
      <c r="S46">
        <v>7256.3104009999997</v>
      </c>
      <c r="T46">
        <v>240.11324880000001</v>
      </c>
      <c r="U46">
        <v>2970.6193429999998</v>
      </c>
      <c r="V46">
        <v>28.526870070000001</v>
      </c>
      <c r="W46"/>
      <c r="X46"/>
      <c r="Y46"/>
      <c r="Z46">
        <v>12.42204811</v>
      </c>
      <c r="AA46">
        <v>76.70131542</v>
      </c>
      <c r="AB46">
        <v>1.878951053</v>
      </c>
      <c r="AC46">
        <v>7.539989748</v>
      </c>
      <c r="AD46">
        <v>23.563521690000002</v>
      </c>
      <c r="AE46">
        <v>3.743817081</v>
      </c>
      <c r="AF46">
        <v>18.128245369999998</v>
      </c>
      <c r="AG46">
        <v>4.2381707999999998</v>
      </c>
      <c r="AH46">
        <v>1.242438165</v>
      </c>
      <c r="AI46">
        <v>3.6591843009999998</v>
      </c>
      <c r="AJ46">
        <v>0.51560242899999997</v>
      </c>
      <c r="AK46">
        <v>2.9062071839999999</v>
      </c>
      <c r="AL46">
        <v>0.46947035999999998</v>
      </c>
      <c r="AM46">
        <v>1.264347232</v>
      </c>
      <c r="AN46">
        <v>0.13525910199999999</v>
      </c>
      <c r="AO46">
        <v>0.93821648199999996</v>
      </c>
      <c r="AP46">
        <v>0.13500305800000001</v>
      </c>
      <c r="AQ46">
        <v>3.896223633</v>
      </c>
      <c r="AR46">
        <v>0.178500198</v>
      </c>
      <c r="AS46">
        <v>0.60440617100000005</v>
      </c>
      <c r="AT46">
        <v>1.1146119999999999</v>
      </c>
      <c r="AU46">
        <v>0.94887885699999996</v>
      </c>
    </row>
    <row r="47" spans="1:47" s="2" customFormat="1" x14ac:dyDescent="0.25">
      <c r="A47" t="s">
        <v>60</v>
      </c>
      <c r="B47"/>
      <c r="C47" t="s">
        <v>332</v>
      </c>
      <c r="D47" t="s">
        <v>338</v>
      </c>
      <c r="E47" t="s">
        <v>343</v>
      </c>
      <c r="F47">
        <v>51.42</v>
      </c>
      <c r="G47">
        <v>0.85</v>
      </c>
      <c r="H47">
        <v>2.84</v>
      </c>
      <c r="I47">
        <v>4.3600000000000003</v>
      </c>
      <c r="J47">
        <v>0.42</v>
      </c>
      <c r="K47">
        <v>16.010000000000002</v>
      </c>
      <c r="L47">
        <v>23.28</v>
      </c>
      <c r="M47"/>
      <c r="N47">
        <v>0.64</v>
      </c>
      <c r="O47">
        <f>SUM(F47:N47)</f>
        <v>99.820000000000007</v>
      </c>
      <c r="P47">
        <v>86.2</v>
      </c>
      <c r="Q47" s="3">
        <v>5893.7323720000004</v>
      </c>
      <c r="R47">
        <v>49.949148999999998</v>
      </c>
      <c r="S47">
        <v>8520.7375630000006</v>
      </c>
      <c r="T47">
        <v>228.25752929999999</v>
      </c>
      <c r="U47">
        <v>665.34866260000001</v>
      </c>
      <c r="V47">
        <v>26.29467069</v>
      </c>
      <c r="W47"/>
      <c r="X47"/>
      <c r="Y47"/>
      <c r="Z47">
        <v>10.78091145</v>
      </c>
      <c r="AA47">
        <v>103.60957070000001</v>
      </c>
      <c r="AB47">
        <v>0.84242386999999996</v>
      </c>
      <c r="AC47">
        <v>5.8761368940000001</v>
      </c>
      <c r="AD47">
        <v>21.741968249999999</v>
      </c>
      <c r="AE47">
        <v>3.8858762680000001</v>
      </c>
      <c r="AF47">
        <v>20.20499431</v>
      </c>
      <c r="AG47">
        <v>4.8079578090000004</v>
      </c>
      <c r="AH47">
        <v>1.445728619</v>
      </c>
      <c r="AI47">
        <v>4.3792616019999997</v>
      </c>
      <c r="AJ47">
        <v>0.52392736200000001</v>
      </c>
      <c r="AK47">
        <v>2.6062309319999999</v>
      </c>
      <c r="AL47">
        <v>0.481554019</v>
      </c>
      <c r="AM47">
        <v>1.046187776</v>
      </c>
      <c r="AN47">
        <v>0.12557914100000001</v>
      </c>
      <c r="AO47">
        <v>0.72286390300000003</v>
      </c>
      <c r="AP47">
        <v>9.3830550999999998E-2</v>
      </c>
      <c r="AQ47">
        <v>4.6709451919999996</v>
      </c>
      <c r="AR47">
        <v>0.204866883</v>
      </c>
      <c r="AS47">
        <v>0.72607816199999997</v>
      </c>
      <c r="AT47">
        <v>1.188343602</v>
      </c>
      <c r="AU47">
        <v>1.0246794990000001</v>
      </c>
    </row>
    <row r="48" spans="1:47" s="2" customFormat="1" x14ac:dyDescent="0.25">
      <c r="A48" t="s">
        <v>60</v>
      </c>
      <c r="B48"/>
      <c r="C48" t="s">
        <v>332</v>
      </c>
      <c r="D48" t="s">
        <v>338</v>
      </c>
      <c r="E48" t="s">
        <v>343</v>
      </c>
      <c r="F48">
        <v>52.27</v>
      </c>
      <c r="G48">
        <v>0.85</v>
      </c>
      <c r="H48">
        <v>2.84</v>
      </c>
      <c r="I48">
        <v>4.3600000000000003</v>
      </c>
      <c r="J48">
        <v>0.42</v>
      </c>
      <c r="K48">
        <v>16.010000000000002</v>
      </c>
      <c r="L48">
        <v>23.28</v>
      </c>
      <c r="M48"/>
      <c r="N48">
        <v>0.64</v>
      </c>
      <c r="O48">
        <f>SUM(F48:N48)</f>
        <v>100.67000000000002</v>
      </c>
      <c r="P48">
        <v>86.2</v>
      </c>
      <c r="Q48" s="3">
        <v>4101.6945150000001</v>
      </c>
      <c r="R48">
        <v>48.244096130000003</v>
      </c>
      <c r="S48">
        <v>5699.6550219999999</v>
      </c>
      <c r="T48">
        <v>205.49267620000001</v>
      </c>
      <c r="U48">
        <v>1565.3835329999999</v>
      </c>
      <c r="V48">
        <v>27.447295889999999</v>
      </c>
      <c r="W48"/>
      <c r="X48"/>
      <c r="Y48"/>
      <c r="Z48">
        <v>13.709386390000001</v>
      </c>
      <c r="AA48">
        <v>65.289236740000007</v>
      </c>
      <c r="AB48">
        <v>1.0148252200000001</v>
      </c>
      <c r="AC48">
        <v>10.289718349999999</v>
      </c>
      <c r="AD48">
        <v>29.436083109999998</v>
      </c>
      <c r="AE48">
        <v>4.2772579129999997</v>
      </c>
      <c r="AF48">
        <v>19.315689689999999</v>
      </c>
      <c r="AG48">
        <v>4.1347261870000001</v>
      </c>
      <c r="AH48">
        <v>1.3895854510000001</v>
      </c>
      <c r="AI48">
        <v>4.1157437330000004</v>
      </c>
      <c r="AJ48">
        <v>0.54274592099999996</v>
      </c>
      <c r="AK48">
        <v>3.1294877780000001</v>
      </c>
      <c r="AL48">
        <v>0.55796697500000003</v>
      </c>
      <c r="AM48">
        <v>1.412350311</v>
      </c>
      <c r="AN48">
        <v>0.17956415000000001</v>
      </c>
      <c r="AO48">
        <v>1.03252254</v>
      </c>
      <c r="AP48">
        <v>0.16278915999999999</v>
      </c>
      <c r="AQ48">
        <v>3.092058169</v>
      </c>
      <c r="AR48">
        <v>0.14385019499999999</v>
      </c>
      <c r="AS48">
        <v>0.50461051400000001</v>
      </c>
      <c r="AT48">
        <v>0.86759315999999997</v>
      </c>
      <c r="AU48">
        <v>0.68690621200000002</v>
      </c>
    </row>
    <row r="49" spans="1:47" s="2" customFormat="1" x14ac:dyDescent="0.25">
      <c r="A49" t="s">
        <v>60</v>
      </c>
      <c r="B49"/>
      <c r="C49" t="s">
        <v>332</v>
      </c>
      <c r="D49" t="s">
        <v>338</v>
      </c>
      <c r="E49" t="s">
        <v>229</v>
      </c>
      <c r="F49">
        <v>54.71</v>
      </c>
      <c r="G49">
        <v>0</v>
      </c>
      <c r="H49">
        <v>1.7</v>
      </c>
      <c r="I49">
        <v>4.96</v>
      </c>
      <c r="J49">
        <v>0.26</v>
      </c>
      <c r="K49">
        <v>16.64</v>
      </c>
      <c r="L49">
        <v>20.61</v>
      </c>
      <c r="M49"/>
      <c r="N49">
        <v>1.36</v>
      </c>
      <c r="O49">
        <f>SUM(F49:N49)</f>
        <v>100.24000000000001</v>
      </c>
      <c r="P49">
        <v>85.09</v>
      </c>
      <c r="Q49" s="3">
        <v>420.36560309999999</v>
      </c>
      <c r="R49">
        <v>44.423717850000003</v>
      </c>
      <c r="S49">
        <v>755.1475729</v>
      </c>
      <c r="T49">
        <v>182.56276299999999</v>
      </c>
      <c r="U49">
        <v>4703.3339310000001</v>
      </c>
      <c r="V49">
        <v>29.683122269999998</v>
      </c>
      <c r="W49"/>
      <c r="X49"/>
      <c r="Y49"/>
      <c r="Z49">
        <v>25.401865279999999</v>
      </c>
      <c r="AA49">
        <v>40.519933770000002</v>
      </c>
      <c r="AB49">
        <v>0.27405320100000002</v>
      </c>
      <c r="AC49">
        <v>18.554974120000001</v>
      </c>
      <c r="AD49">
        <v>50.440420279999998</v>
      </c>
      <c r="AE49">
        <v>6.5219137070000004</v>
      </c>
      <c r="AF49">
        <v>26.432327069999999</v>
      </c>
      <c r="AG49">
        <v>5.1552947390000003</v>
      </c>
      <c r="AH49">
        <v>1.796406669</v>
      </c>
      <c r="AI49">
        <v>5.3270490989999999</v>
      </c>
      <c r="AJ49">
        <v>0.75208383099999998</v>
      </c>
      <c r="AK49">
        <v>4.7330358759999998</v>
      </c>
      <c r="AL49">
        <v>0.92958434999999995</v>
      </c>
      <c r="AM49">
        <v>2.755860626</v>
      </c>
      <c r="AN49">
        <v>0.33651994000000002</v>
      </c>
      <c r="AO49">
        <v>2.210370358</v>
      </c>
      <c r="AP49">
        <v>0.343702493</v>
      </c>
      <c r="AQ49">
        <v>1.2823471529999999</v>
      </c>
      <c r="AR49">
        <v>1.3397957E-2</v>
      </c>
      <c r="AS49">
        <v>0.239754887</v>
      </c>
      <c r="AT49">
        <v>0.27545972699999999</v>
      </c>
      <c r="AU49">
        <v>6.7996438000000006E-2</v>
      </c>
    </row>
    <row r="50" spans="1:47" s="2" customFormat="1" x14ac:dyDescent="0.25">
      <c r="A50" t="s">
        <v>60</v>
      </c>
      <c r="B50"/>
      <c r="C50" t="s">
        <v>332</v>
      </c>
      <c r="D50" t="s">
        <v>338</v>
      </c>
      <c r="E50" t="s">
        <v>229</v>
      </c>
      <c r="F50">
        <v>54.71</v>
      </c>
      <c r="G50">
        <v>0</v>
      </c>
      <c r="H50">
        <v>1.7</v>
      </c>
      <c r="I50">
        <v>4.96</v>
      </c>
      <c r="J50">
        <v>0.26</v>
      </c>
      <c r="K50">
        <v>16.64</v>
      </c>
      <c r="L50">
        <v>20.61</v>
      </c>
      <c r="M50"/>
      <c r="N50">
        <v>1.36</v>
      </c>
      <c r="O50">
        <f>SUM(F50:N50)</f>
        <v>100.24000000000001</v>
      </c>
      <c r="P50">
        <v>85.09</v>
      </c>
      <c r="Q50" s="3">
        <v>632.75759640000001</v>
      </c>
      <c r="R50">
        <v>33.81732882</v>
      </c>
      <c r="S50">
        <v>1041.506973</v>
      </c>
      <c r="T50">
        <v>127.26963550000001</v>
      </c>
      <c r="U50">
        <v>2395.2572489999998</v>
      </c>
      <c r="V50">
        <v>71.415898389999995</v>
      </c>
      <c r="W50"/>
      <c r="X50"/>
      <c r="Y50"/>
      <c r="Z50">
        <v>23.044229940000001</v>
      </c>
      <c r="AA50">
        <v>54.578554199999999</v>
      </c>
      <c r="AB50">
        <v>1.2340376770000001</v>
      </c>
      <c r="AC50">
        <v>28.31696397</v>
      </c>
      <c r="AD50">
        <v>63.454467800000003</v>
      </c>
      <c r="AE50">
        <v>7.2827492469999999</v>
      </c>
      <c r="AF50">
        <v>27.018002330000002</v>
      </c>
      <c r="AG50">
        <v>4.7342539920000002</v>
      </c>
      <c r="AH50">
        <v>1.645980987</v>
      </c>
      <c r="AI50">
        <v>4.7119467869999996</v>
      </c>
      <c r="AJ50">
        <v>0.66035638600000002</v>
      </c>
      <c r="AK50">
        <v>4.1965367139999996</v>
      </c>
      <c r="AL50">
        <v>0.85788715800000004</v>
      </c>
      <c r="AM50">
        <v>2.2909610319999998</v>
      </c>
      <c r="AN50">
        <v>0.34386387099999999</v>
      </c>
      <c r="AO50">
        <v>2.1830944319999999</v>
      </c>
      <c r="AP50">
        <v>0.29757958099999998</v>
      </c>
      <c r="AQ50">
        <v>1.2068074929999999</v>
      </c>
      <c r="AR50">
        <v>5.5975697999999997E-2</v>
      </c>
      <c r="AS50">
        <v>0.333321113</v>
      </c>
      <c r="AT50">
        <v>0.26756700300000003</v>
      </c>
      <c r="AU50">
        <v>0.10455634</v>
      </c>
    </row>
    <row r="51" spans="1:47" s="2" customFormat="1" x14ac:dyDescent="0.25">
      <c r="A51" t="s">
        <v>60</v>
      </c>
      <c r="B51"/>
      <c r="C51" t="s">
        <v>332</v>
      </c>
      <c r="D51" t="s">
        <v>338</v>
      </c>
      <c r="E51" t="s">
        <v>229</v>
      </c>
      <c r="F51">
        <v>54.71</v>
      </c>
      <c r="G51">
        <v>0</v>
      </c>
      <c r="H51">
        <v>1.7</v>
      </c>
      <c r="I51">
        <v>4.96</v>
      </c>
      <c r="J51">
        <v>0.26</v>
      </c>
      <c r="K51">
        <v>16.64</v>
      </c>
      <c r="L51">
        <v>20.61</v>
      </c>
      <c r="M51"/>
      <c r="N51">
        <v>1.36</v>
      </c>
      <c r="O51">
        <f>SUM(F51:N51)</f>
        <v>100.24000000000001</v>
      </c>
      <c r="P51">
        <v>85.09</v>
      </c>
      <c r="Q51" s="3">
        <v>1154.8875419999999</v>
      </c>
      <c r="R51">
        <v>17.31764755</v>
      </c>
      <c r="S51">
        <v>696.84995330000004</v>
      </c>
      <c r="T51">
        <v>65.808153820000001</v>
      </c>
      <c r="U51">
        <v>1184.5128279999999</v>
      </c>
      <c r="V51">
        <v>28.557671360000001</v>
      </c>
      <c r="W51"/>
      <c r="X51"/>
      <c r="Y51"/>
      <c r="Z51">
        <v>8.4446580180000002</v>
      </c>
      <c r="AA51">
        <v>21.095946649999998</v>
      </c>
      <c r="AB51">
        <v>1.0347107129999999</v>
      </c>
      <c r="AC51">
        <v>15.71242833</v>
      </c>
      <c r="AD51">
        <v>30.710957570000001</v>
      </c>
      <c r="AE51">
        <v>3.0674082130000002</v>
      </c>
      <c r="AF51">
        <v>10.091043300000001</v>
      </c>
      <c r="AG51">
        <v>1.5914377879999999</v>
      </c>
      <c r="AH51">
        <v>0.60339204300000004</v>
      </c>
      <c r="AI51">
        <v>1.8802161420000001</v>
      </c>
      <c r="AJ51">
        <v>0.25507174100000002</v>
      </c>
      <c r="AK51">
        <v>1.580411614</v>
      </c>
      <c r="AL51">
        <v>0.31111302000000002</v>
      </c>
      <c r="AM51">
        <v>0.94870638399999996</v>
      </c>
      <c r="AN51">
        <v>0.132077692</v>
      </c>
      <c r="AO51">
        <v>0.82434691900000001</v>
      </c>
      <c r="AP51">
        <v>0.130859798</v>
      </c>
      <c r="AQ51">
        <v>0.38241640100000002</v>
      </c>
      <c r="AR51">
        <v>2.9696351999999999E-2</v>
      </c>
      <c r="AS51">
        <v>0.36360457699999998</v>
      </c>
      <c r="AT51">
        <v>0.23928782000000001</v>
      </c>
      <c r="AU51">
        <v>0.18590800900000001</v>
      </c>
    </row>
    <row r="52" spans="1:47" s="2" customFormat="1" x14ac:dyDescent="0.25">
      <c r="A52" t="s">
        <v>60</v>
      </c>
      <c r="B52"/>
      <c r="C52" t="s">
        <v>332</v>
      </c>
      <c r="D52" t="s">
        <v>338</v>
      </c>
      <c r="E52" t="s">
        <v>229</v>
      </c>
      <c r="F52">
        <v>54.49</v>
      </c>
      <c r="G52">
        <v>0.25</v>
      </c>
      <c r="H52">
        <v>1.82</v>
      </c>
      <c r="I52">
        <v>4.34</v>
      </c>
      <c r="J52">
        <v>0.37</v>
      </c>
      <c r="K52">
        <v>17.03</v>
      </c>
      <c r="L52">
        <v>21.92</v>
      </c>
      <c r="M52"/>
      <c r="N52">
        <v>1.1599999999999999</v>
      </c>
      <c r="O52">
        <f>SUM(F52:N52)</f>
        <v>101.38000000000001</v>
      </c>
      <c r="P52">
        <v>86.97</v>
      </c>
      <c r="Q52" s="3">
        <v>1309.0247409999999</v>
      </c>
      <c r="R52">
        <v>48.282268459999997</v>
      </c>
      <c r="S52">
        <v>1892.1424870000001</v>
      </c>
      <c r="T52">
        <v>191.62250299999999</v>
      </c>
      <c r="U52">
        <v>5441.1401649999998</v>
      </c>
      <c r="V52">
        <v>27.715354990000002</v>
      </c>
      <c r="W52"/>
      <c r="X52"/>
      <c r="Y52"/>
      <c r="Z52">
        <v>17.956614080000001</v>
      </c>
      <c r="AA52">
        <v>26.288733870000002</v>
      </c>
      <c r="AB52">
        <v>1.5317476379999999</v>
      </c>
      <c r="AC52">
        <v>8.713280997</v>
      </c>
      <c r="AD52">
        <v>27.505777850000001</v>
      </c>
      <c r="AE52">
        <v>4.1608953770000001</v>
      </c>
      <c r="AF52">
        <v>18.697100649999999</v>
      </c>
      <c r="AG52">
        <v>3.9925357209999999</v>
      </c>
      <c r="AH52">
        <v>1.4454596829999999</v>
      </c>
      <c r="AI52">
        <v>4.0190604800000003</v>
      </c>
      <c r="AJ52">
        <v>0.632409259</v>
      </c>
      <c r="AK52">
        <v>3.5636968680000001</v>
      </c>
      <c r="AL52">
        <v>0.67851805799999998</v>
      </c>
      <c r="AM52">
        <v>1.863438242</v>
      </c>
      <c r="AN52">
        <v>0.23840688099999999</v>
      </c>
      <c r="AO52">
        <v>1.6100507079999999</v>
      </c>
      <c r="AP52">
        <v>0.21560864199999999</v>
      </c>
      <c r="AQ52">
        <v>0.84506295200000003</v>
      </c>
      <c r="AR52">
        <v>6.6243768999999994E-2</v>
      </c>
      <c r="AS52">
        <v>0.210160611</v>
      </c>
      <c r="AT52">
        <v>0.24525873000000001</v>
      </c>
      <c r="AU52">
        <v>0.20712929299999999</v>
      </c>
    </row>
    <row r="53" spans="1:47" s="2" customFormat="1" x14ac:dyDescent="0.25">
      <c r="A53" t="s">
        <v>61</v>
      </c>
      <c r="B53"/>
      <c r="C53" t="s">
        <v>332</v>
      </c>
      <c r="D53" s="2" t="s">
        <v>339</v>
      </c>
      <c r="E53" t="s">
        <v>343</v>
      </c>
      <c r="F53">
        <v>52.53</v>
      </c>
      <c r="G53">
        <v>0.33</v>
      </c>
      <c r="H53">
        <v>4.42</v>
      </c>
      <c r="I53">
        <v>3.56</v>
      </c>
      <c r="J53">
        <v>0</v>
      </c>
      <c r="K53">
        <v>15.81</v>
      </c>
      <c r="L53">
        <v>21.18</v>
      </c>
      <c r="M53"/>
      <c r="N53">
        <v>1.17</v>
      </c>
      <c r="O53">
        <f>SUM(F53:N53)</f>
        <v>99.000000000000014</v>
      </c>
      <c r="P53">
        <v>88.31</v>
      </c>
      <c r="Q53" s="3">
        <v>3752.6669510000002</v>
      </c>
      <c r="R53">
        <v>54.108762200000001</v>
      </c>
      <c r="S53">
        <v>4110.7786139999998</v>
      </c>
      <c r="T53">
        <v>208.37734280000001</v>
      </c>
      <c r="U53">
        <v>5252.6665560000001</v>
      </c>
      <c r="V53">
        <v>23.349627810000001</v>
      </c>
      <c r="W53"/>
      <c r="X53"/>
      <c r="Y53"/>
      <c r="Z53">
        <v>10.00144016</v>
      </c>
      <c r="AA53">
        <v>70.375449489999994</v>
      </c>
      <c r="AB53">
        <v>0.268931015</v>
      </c>
      <c r="AC53">
        <v>5.4905072949999996</v>
      </c>
      <c r="AD53">
        <v>17.381926100000001</v>
      </c>
      <c r="AE53">
        <v>2.6453870240000001</v>
      </c>
      <c r="AF53">
        <v>12.90405545</v>
      </c>
      <c r="AG53">
        <v>3.4843554939999999</v>
      </c>
      <c r="AH53">
        <v>1.095428576</v>
      </c>
      <c r="AI53">
        <v>3.162007166</v>
      </c>
      <c r="AJ53">
        <v>0.41493254200000002</v>
      </c>
      <c r="AK53">
        <v>2.615620512</v>
      </c>
      <c r="AL53">
        <v>0.40458988800000001</v>
      </c>
      <c r="AM53">
        <v>1.064333888</v>
      </c>
      <c r="AN53">
        <v>0.15349142399999999</v>
      </c>
      <c r="AO53">
        <v>0.87741633100000005</v>
      </c>
      <c r="AP53">
        <v>0.112240769</v>
      </c>
      <c r="AQ53">
        <v>3.2747809590000001</v>
      </c>
      <c r="AR53">
        <v>6.7810356000000002E-2</v>
      </c>
      <c r="AS53">
        <v>0.72491991899999997</v>
      </c>
      <c r="AT53">
        <v>1.2246299270000001</v>
      </c>
      <c r="AU53">
        <v>0.63816516499999998</v>
      </c>
    </row>
    <row r="54" spans="1:47" s="2" customFormat="1" x14ac:dyDescent="0.25">
      <c r="A54" t="s">
        <v>61</v>
      </c>
      <c r="B54"/>
      <c r="C54" t="s">
        <v>332</v>
      </c>
      <c r="D54" s="2" t="s">
        <v>339</v>
      </c>
      <c r="E54" t="s">
        <v>343</v>
      </c>
      <c r="F54">
        <v>52.53</v>
      </c>
      <c r="G54">
        <v>0.33</v>
      </c>
      <c r="H54">
        <v>4.42</v>
      </c>
      <c r="I54">
        <v>3.56</v>
      </c>
      <c r="J54">
        <v>0</v>
      </c>
      <c r="K54">
        <v>15.81</v>
      </c>
      <c r="L54">
        <v>21.18</v>
      </c>
      <c r="M54"/>
      <c r="N54">
        <v>1.17</v>
      </c>
      <c r="O54">
        <f>SUM(F54:N54)</f>
        <v>99.000000000000014</v>
      </c>
      <c r="P54">
        <v>88.31</v>
      </c>
      <c r="Q54" s="3">
        <v>3879.7163179999998</v>
      </c>
      <c r="R54">
        <v>54.405685689999999</v>
      </c>
      <c r="S54">
        <v>4148.9625740000001</v>
      </c>
      <c r="T54">
        <v>211.4041206</v>
      </c>
      <c r="U54">
        <v>5450.4331549999997</v>
      </c>
      <c r="V54">
        <v>23.729670219999999</v>
      </c>
      <c r="W54"/>
      <c r="X54"/>
      <c r="Y54"/>
      <c r="Z54">
        <v>10.23885125</v>
      </c>
      <c r="AA54">
        <v>70.819076980000006</v>
      </c>
      <c r="AB54">
        <v>0.269716658</v>
      </c>
      <c r="AC54">
        <v>5.4602086649999997</v>
      </c>
      <c r="AD54">
        <v>17.308658380000001</v>
      </c>
      <c r="AE54">
        <v>2.7588244730000002</v>
      </c>
      <c r="AF54">
        <v>13.14670293</v>
      </c>
      <c r="AG54">
        <v>3.4630350000000001</v>
      </c>
      <c r="AH54">
        <v>1.069398439</v>
      </c>
      <c r="AI54">
        <v>3.067844236</v>
      </c>
      <c r="AJ54">
        <v>0.390054546</v>
      </c>
      <c r="AK54">
        <v>2.4378555149999999</v>
      </c>
      <c r="AL54">
        <v>0.446866392</v>
      </c>
      <c r="AM54">
        <v>1.0885966309999999</v>
      </c>
      <c r="AN54">
        <v>0.112916327</v>
      </c>
      <c r="AO54">
        <v>0.744962982</v>
      </c>
      <c r="AP54">
        <v>0.112655493</v>
      </c>
      <c r="AQ54">
        <v>3.6187582420000002</v>
      </c>
      <c r="AR54">
        <v>6.3360923E-2</v>
      </c>
      <c r="AS54">
        <v>0.72494755200000005</v>
      </c>
      <c r="AT54">
        <v>1.344837021</v>
      </c>
      <c r="AU54">
        <v>0.67235224500000002</v>
      </c>
    </row>
    <row r="55" spans="1:47" s="2" customFormat="1" x14ac:dyDescent="0.25">
      <c r="A55" t="s">
        <v>61</v>
      </c>
      <c r="B55"/>
      <c r="C55" t="s">
        <v>332</v>
      </c>
      <c r="D55" s="2" t="s">
        <v>339</v>
      </c>
      <c r="E55" t="s">
        <v>343</v>
      </c>
      <c r="F55">
        <v>52.53</v>
      </c>
      <c r="G55">
        <v>0.33</v>
      </c>
      <c r="H55">
        <v>4.42</v>
      </c>
      <c r="I55">
        <v>3.56</v>
      </c>
      <c r="J55">
        <v>0</v>
      </c>
      <c r="K55">
        <v>15.81</v>
      </c>
      <c r="L55">
        <v>21.18</v>
      </c>
      <c r="M55"/>
      <c r="N55">
        <v>1.17</v>
      </c>
      <c r="O55">
        <f>SUM(F55:N55)</f>
        <v>99.000000000000014</v>
      </c>
      <c r="P55">
        <v>88.31</v>
      </c>
      <c r="Q55" s="3">
        <v>3985.5610069999998</v>
      </c>
      <c r="R55">
        <v>54.179988590000001</v>
      </c>
      <c r="S55">
        <v>4027.7081469999998</v>
      </c>
      <c r="T55">
        <v>207.93875019999999</v>
      </c>
      <c r="U55">
        <v>5218.6956170000003</v>
      </c>
      <c r="V55">
        <v>23.907523449999999</v>
      </c>
      <c r="W55"/>
      <c r="X55"/>
      <c r="Y55"/>
      <c r="Z55">
        <v>9.9754318120000001</v>
      </c>
      <c r="AA55">
        <v>68.655153429999999</v>
      </c>
      <c r="AB55">
        <v>0.25081958399999998</v>
      </c>
      <c r="AC55">
        <v>5.3139415789999997</v>
      </c>
      <c r="AD55">
        <v>17.059523840000001</v>
      </c>
      <c r="AE55">
        <v>2.7295319120000001</v>
      </c>
      <c r="AF55">
        <v>13.56889544</v>
      </c>
      <c r="AG55">
        <v>3.1886992749999998</v>
      </c>
      <c r="AH55">
        <v>1.0105749580000001</v>
      </c>
      <c r="AI55">
        <v>3.021640927</v>
      </c>
      <c r="AJ55">
        <v>0.43242171299999999</v>
      </c>
      <c r="AK55">
        <v>2.350131014</v>
      </c>
      <c r="AL55">
        <v>0.42114052400000002</v>
      </c>
      <c r="AM55">
        <v>1.0948217819999999</v>
      </c>
      <c r="AN55">
        <v>0.12848808</v>
      </c>
      <c r="AO55">
        <v>0.78689509300000005</v>
      </c>
      <c r="AP55">
        <v>0.11030427800000001</v>
      </c>
      <c r="AQ55">
        <v>3.1703416419999999</v>
      </c>
      <c r="AR55">
        <v>6.0103042000000002E-2</v>
      </c>
      <c r="AS55">
        <v>0.720920381</v>
      </c>
      <c r="AT55">
        <v>1.208576058</v>
      </c>
      <c r="AU55">
        <v>0.63769023700000005</v>
      </c>
    </row>
    <row r="56" spans="1:47" s="2" customFormat="1" x14ac:dyDescent="0.25">
      <c r="A56" s="2" t="s">
        <v>61</v>
      </c>
      <c r="C56" s="2" t="s">
        <v>332</v>
      </c>
      <c r="D56" s="2" t="s">
        <v>339</v>
      </c>
      <c r="E56" t="s">
        <v>343</v>
      </c>
      <c r="F56">
        <v>51.89</v>
      </c>
      <c r="G56">
        <v>0.54</v>
      </c>
      <c r="H56">
        <v>4.37</v>
      </c>
      <c r="I56">
        <v>3.88</v>
      </c>
      <c r="J56">
        <v>0.17</v>
      </c>
      <c r="K56">
        <v>15.26</v>
      </c>
      <c r="L56">
        <v>22.31</v>
      </c>
      <c r="M56"/>
      <c r="N56">
        <v>0.93</v>
      </c>
      <c r="O56">
        <f>SUM(F56:N56)</f>
        <v>99.350000000000009</v>
      </c>
      <c r="P56">
        <v>87.52</v>
      </c>
      <c r="Q56" s="4">
        <v>2783.5606160000002</v>
      </c>
      <c r="R56" s="2">
        <v>56.053633230000003</v>
      </c>
      <c r="S56" s="2">
        <v>3268.5461049999999</v>
      </c>
      <c r="T56" s="2">
        <v>204.74312839999999</v>
      </c>
      <c r="U56" s="2">
        <v>6678.1812159999999</v>
      </c>
      <c r="V56" s="2">
        <v>23.028501110000001</v>
      </c>
      <c r="Z56" s="2">
        <v>11.16693336</v>
      </c>
      <c r="AA56" s="2">
        <v>84.830156590000001</v>
      </c>
      <c r="AB56" s="2">
        <v>0.2203745</v>
      </c>
      <c r="AC56" s="2">
        <v>6.2280802270000004</v>
      </c>
      <c r="AD56" s="2">
        <v>20.75181632</v>
      </c>
      <c r="AE56" s="2">
        <v>3.3854896559999998</v>
      </c>
      <c r="AF56" s="2">
        <v>16.291669110000001</v>
      </c>
      <c r="AG56" s="2">
        <v>3.992827465</v>
      </c>
      <c r="AH56" s="2">
        <v>1.1742320559999999</v>
      </c>
      <c r="AI56" s="2">
        <v>3.3126617629999999</v>
      </c>
      <c r="AJ56" s="2">
        <v>0.46223171299999999</v>
      </c>
      <c r="AK56" s="2">
        <v>2.6642439599999999</v>
      </c>
      <c r="AL56" s="2">
        <v>0.420246169</v>
      </c>
      <c r="AM56" s="2">
        <v>1.112543023</v>
      </c>
      <c r="AN56" s="2">
        <v>0.141252988</v>
      </c>
      <c r="AO56" s="2">
        <v>0.83839090699999996</v>
      </c>
      <c r="AP56" s="2">
        <v>0.124576199</v>
      </c>
      <c r="AQ56" s="2">
        <v>3.5061643149999999</v>
      </c>
      <c r="AR56" s="2">
        <v>6.8426981999999997E-2</v>
      </c>
      <c r="AS56" s="2">
        <v>0.72647453699999998</v>
      </c>
      <c r="AT56" s="2">
        <v>1.0900744330000001</v>
      </c>
      <c r="AU56" s="2">
        <v>0.46434157199999998</v>
      </c>
    </row>
    <row r="57" spans="1:47" s="2" customFormat="1" x14ac:dyDescent="0.25">
      <c r="A57" s="2" t="s">
        <v>61</v>
      </c>
      <c r="C57" s="2" t="s">
        <v>332</v>
      </c>
      <c r="D57" s="2" t="s">
        <v>339</v>
      </c>
      <c r="E57" t="s">
        <v>343</v>
      </c>
      <c r="F57">
        <v>51.89</v>
      </c>
      <c r="G57">
        <v>0.54</v>
      </c>
      <c r="H57">
        <v>4.37</v>
      </c>
      <c r="I57">
        <v>3.88</v>
      </c>
      <c r="J57">
        <v>0.17</v>
      </c>
      <c r="K57">
        <v>15.26</v>
      </c>
      <c r="L57">
        <v>22.31</v>
      </c>
      <c r="M57"/>
      <c r="N57">
        <v>0.93</v>
      </c>
      <c r="O57">
        <f>SUM(F57:N57)</f>
        <v>99.350000000000009</v>
      </c>
      <c r="P57">
        <v>87.52</v>
      </c>
      <c r="Q57" s="4">
        <v>2899.1657749999999</v>
      </c>
      <c r="R57" s="2">
        <v>56.241060079999997</v>
      </c>
      <c r="S57" s="2">
        <v>3609.7077730000001</v>
      </c>
      <c r="T57" s="2">
        <v>212.20093550000001</v>
      </c>
      <c r="U57" s="2">
        <v>6543.9651800000001</v>
      </c>
      <c r="V57" s="2">
        <v>22.79916162</v>
      </c>
      <c r="Z57" s="2">
        <v>11.89125776</v>
      </c>
      <c r="AA57" s="2">
        <v>93.557178429999993</v>
      </c>
      <c r="AB57" s="2">
        <v>0.35719949600000001</v>
      </c>
      <c r="AC57" s="2">
        <v>6.5601691530000004</v>
      </c>
      <c r="AD57" s="2">
        <v>21.59275203</v>
      </c>
      <c r="AE57" s="2">
        <v>3.4421724039999999</v>
      </c>
      <c r="AF57" s="2">
        <v>16.551120999999998</v>
      </c>
      <c r="AG57" s="2">
        <v>3.7098459529999999</v>
      </c>
      <c r="AH57" s="2">
        <v>1.245084984</v>
      </c>
      <c r="AI57" s="2">
        <v>3.5777081449999999</v>
      </c>
      <c r="AJ57" s="2">
        <v>0.48571460799999999</v>
      </c>
      <c r="AK57" s="2">
        <v>2.6942945969999998</v>
      </c>
      <c r="AL57" s="2">
        <v>0.46910101500000001</v>
      </c>
      <c r="AM57" s="2">
        <v>1.175674313</v>
      </c>
      <c r="AN57" s="2">
        <v>0.152622007</v>
      </c>
      <c r="AO57" s="2">
        <v>0.93528482400000001</v>
      </c>
      <c r="AP57" s="2">
        <v>0.140606922</v>
      </c>
      <c r="AQ57" s="2">
        <v>3.7391897900000002</v>
      </c>
      <c r="AR57" s="2">
        <v>0.116197631</v>
      </c>
      <c r="AS57" s="2">
        <v>0.82466708600000005</v>
      </c>
      <c r="AT57" s="2">
        <v>1.1965554110000001</v>
      </c>
      <c r="AU57" s="2">
        <v>0.48581593000000001</v>
      </c>
    </row>
    <row r="58" spans="1:47" s="2" customFormat="1" x14ac:dyDescent="0.25">
      <c r="A58" s="2" t="s">
        <v>61</v>
      </c>
      <c r="C58" s="2" t="s">
        <v>332</v>
      </c>
      <c r="D58" s="2" t="s">
        <v>339</v>
      </c>
      <c r="E58" t="s">
        <v>343</v>
      </c>
      <c r="F58">
        <v>51.89</v>
      </c>
      <c r="G58">
        <v>0.54</v>
      </c>
      <c r="H58">
        <v>4.37</v>
      </c>
      <c r="I58">
        <v>3.88</v>
      </c>
      <c r="J58">
        <v>0.17</v>
      </c>
      <c r="K58">
        <v>15.26</v>
      </c>
      <c r="L58">
        <v>22.31</v>
      </c>
      <c r="M58"/>
      <c r="N58">
        <v>0.93</v>
      </c>
      <c r="O58">
        <f>SUM(F58:N58)</f>
        <v>99.350000000000009</v>
      </c>
      <c r="P58">
        <v>87.52</v>
      </c>
      <c r="Q58" s="4">
        <v>3030.7910109999998</v>
      </c>
      <c r="R58" s="2">
        <v>55.869886399999999</v>
      </c>
      <c r="S58" s="2">
        <v>3537.2563220000002</v>
      </c>
      <c r="T58" s="2">
        <v>210.487323</v>
      </c>
      <c r="U58" s="2">
        <v>6409.6931569999997</v>
      </c>
      <c r="V58" s="2">
        <v>22.660978190000002</v>
      </c>
      <c r="Z58" s="2">
        <v>11.81335666</v>
      </c>
      <c r="AA58" s="2">
        <v>92.758318320000001</v>
      </c>
      <c r="AB58" s="2">
        <v>0.253688356</v>
      </c>
      <c r="AC58" s="2">
        <v>6.4975410560000002</v>
      </c>
      <c r="AD58" s="2">
        <v>21.580197519999999</v>
      </c>
      <c r="AE58" s="2">
        <v>3.4484353479999998</v>
      </c>
      <c r="AF58" s="2">
        <v>16.81663425</v>
      </c>
      <c r="AG58" s="2">
        <v>3.9115371909999999</v>
      </c>
      <c r="AH58" s="2">
        <v>1.1671066430000001</v>
      </c>
      <c r="AI58" s="2">
        <v>3.6863553310000001</v>
      </c>
      <c r="AJ58" s="2">
        <v>0.48730356000000002</v>
      </c>
      <c r="AK58" s="2">
        <v>2.5585229439999999</v>
      </c>
      <c r="AL58" s="2">
        <v>0.489196937</v>
      </c>
      <c r="AM58" s="2">
        <v>1.2853378799999999</v>
      </c>
      <c r="AN58" s="2">
        <v>0.14197032900000001</v>
      </c>
      <c r="AO58" s="2">
        <v>0.86016772399999997</v>
      </c>
      <c r="AP58" s="2">
        <v>0.116856931</v>
      </c>
      <c r="AQ58" s="2">
        <v>3.8824227759999999</v>
      </c>
      <c r="AR58" s="2">
        <v>9.8629399000000006E-2</v>
      </c>
      <c r="AS58" s="2">
        <v>0.78995578899999996</v>
      </c>
      <c r="AT58" s="2">
        <v>1.2003461550000001</v>
      </c>
      <c r="AU58" s="2">
        <v>0.49090929599999999</v>
      </c>
    </row>
    <row r="59" spans="1:47" s="2" customFormat="1" x14ac:dyDescent="0.25">
      <c r="A59" t="s">
        <v>61</v>
      </c>
      <c r="B59"/>
      <c r="C59" t="s">
        <v>332</v>
      </c>
      <c r="D59" s="2" t="s">
        <v>339</v>
      </c>
      <c r="E59" t="s">
        <v>343</v>
      </c>
      <c r="F59">
        <v>52.73</v>
      </c>
      <c r="G59">
        <v>0.65</v>
      </c>
      <c r="H59">
        <v>3.96</v>
      </c>
      <c r="I59">
        <v>4</v>
      </c>
      <c r="J59">
        <v>0.35</v>
      </c>
      <c r="K59">
        <v>16.05</v>
      </c>
      <c r="L59">
        <v>21.73</v>
      </c>
      <c r="M59"/>
      <c r="N59">
        <v>0.93</v>
      </c>
      <c r="O59">
        <f>SUM(F59:N59)</f>
        <v>100.4</v>
      </c>
      <c r="P59">
        <v>87.22</v>
      </c>
      <c r="Q59" s="3">
        <v>4501.6148990000002</v>
      </c>
      <c r="R59">
        <v>54.591657099999999</v>
      </c>
      <c r="S59">
        <v>4489.3940000000002</v>
      </c>
      <c r="T59">
        <v>211.5732352</v>
      </c>
      <c r="U59">
        <v>2789.0132859999999</v>
      </c>
      <c r="V59">
        <v>24.004452529999998</v>
      </c>
      <c r="W59"/>
      <c r="X59"/>
      <c r="Y59"/>
      <c r="Z59">
        <v>9.4145733010000008</v>
      </c>
      <c r="AA59">
        <v>56.827195269999997</v>
      </c>
      <c r="AB59">
        <v>0.20706904800000001</v>
      </c>
      <c r="AC59">
        <v>4.6783149120000003</v>
      </c>
      <c r="AD59">
        <v>15.205931919999999</v>
      </c>
      <c r="AE59">
        <v>2.4783132980000002</v>
      </c>
      <c r="AF59">
        <v>12.035914200000001</v>
      </c>
      <c r="AG59">
        <v>3.012823596</v>
      </c>
      <c r="AH59">
        <v>0.997285219</v>
      </c>
      <c r="AI59">
        <v>3.3145495399999998</v>
      </c>
      <c r="AJ59">
        <v>0.38818243600000002</v>
      </c>
      <c r="AK59">
        <v>2.217109958</v>
      </c>
      <c r="AL59">
        <v>0.395992118</v>
      </c>
      <c r="AM59">
        <v>0.87893096299999995</v>
      </c>
      <c r="AN59">
        <v>0.119330958</v>
      </c>
      <c r="AO59">
        <v>0.58771279899999995</v>
      </c>
      <c r="AP59">
        <v>9.4468737999999997E-2</v>
      </c>
      <c r="AQ59">
        <v>2.7116256220000001</v>
      </c>
      <c r="AR59">
        <v>4.9955937999999998E-2</v>
      </c>
      <c r="AS59">
        <v>0.65181300099999995</v>
      </c>
      <c r="AT59">
        <v>1.129146483</v>
      </c>
      <c r="AU59">
        <v>0.75517895199999996</v>
      </c>
    </row>
    <row r="60" spans="1:47" s="2" customFormat="1" x14ac:dyDescent="0.25">
      <c r="A60" t="s">
        <v>61</v>
      </c>
      <c r="B60"/>
      <c r="C60" t="s">
        <v>332</v>
      </c>
      <c r="D60" s="2" t="s">
        <v>339</v>
      </c>
      <c r="E60" t="s">
        <v>343</v>
      </c>
      <c r="F60">
        <v>52.73</v>
      </c>
      <c r="G60">
        <v>0.65</v>
      </c>
      <c r="H60">
        <v>3.96</v>
      </c>
      <c r="I60">
        <v>4</v>
      </c>
      <c r="J60">
        <v>0.35</v>
      </c>
      <c r="K60">
        <v>16.05</v>
      </c>
      <c r="L60">
        <v>21.73</v>
      </c>
      <c r="M60"/>
      <c r="N60">
        <v>0.93</v>
      </c>
      <c r="O60">
        <f>SUM(F60:N60)</f>
        <v>100.4</v>
      </c>
      <c r="P60">
        <v>87.22</v>
      </c>
      <c r="Q60" s="3">
        <v>4664.9330099999997</v>
      </c>
      <c r="R60">
        <v>54.533315170000002</v>
      </c>
      <c r="S60">
        <v>4512.3219559999998</v>
      </c>
      <c r="T60">
        <v>211.560135</v>
      </c>
      <c r="U60">
        <v>2884.183681</v>
      </c>
      <c r="V60">
        <v>24.147898649999998</v>
      </c>
      <c r="W60"/>
      <c r="X60"/>
      <c r="Y60"/>
      <c r="Z60">
        <v>9.3819985760000009</v>
      </c>
      <c r="AA60">
        <v>57.142524420000001</v>
      </c>
      <c r="AB60">
        <v>0.24252041699999999</v>
      </c>
      <c r="AC60">
        <v>4.8025066030000003</v>
      </c>
      <c r="AD60">
        <v>15.548393969999999</v>
      </c>
      <c r="AE60">
        <v>2.4467880380000002</v>
      </c>
      <c r="AF60">
        <v>11.61986808</v>
      </c>
      <c r="AG60">
        <v>3.2955241239999999</v>
      </c>
      <c r="AH60">
        <v>0.96728547799999998</v>
      </c>
      <c r="AI60">
        <v>3.1567634170000001</v>
      </c>
      <c r="AJ60">
        <v>0.413926185</v>
      </c>
      <c r="AK60">
        <v>2.2259223349999999</v>
      </c>
      <c r="AL60">
        <v>0.37488364400000002</v>
      </c>
      <c r="AM60">
        <v>0.95361663299999999</v>
      </c>
      <c r="AN60">
        <v>0.113323754</v>
      </c>
      <c r="AO60">
        <v>0.64011806999999998</v>
      </c>
      <c r="AP60">
        <v>0.100193109</v>
      </c>
      <c r="AQ60">
        <v>2.664817072</v>
      </c>
      <c r="AR60">
        <v>6.0455161E-2</v>
      </c>
      <c r="AS60">
        <v>0.63780771300000005</v>
      </c>
      <c r="AT60">
        <v>1.0798203470000001</v>
      </c>
      <c r="AU60">
        <v>0.746364684</v>
      </c>
    </row>
    <row r="61" spans="1:47" s="2" customFormat="1" x14ac:dyDescent="0.25">
      <c r="A61" t="s">
        <v>61</v>
      </c>
      <c r="B61"/>
      <c r="C61" t="s">
        <v>332</v>
      </c>
      <c r="D61" s="2" t="s">
        <v>339</v>
      </c>
      <c r="E61" t="s">
        <v>343</v>
      </c>
      <c r="F61">
        <v>52.73</v>
      </c>
      <c r="G61">
        <v>0.65</v>
      </c>
      <c r="H61">
        <v>3.96</v>
      </c>
      <c r="I61">
        <v>4</v>
      </c>
      <c r="J61">
        <v>0.35</v>
      </c>
      <c r="K61">
        <v>16.05</v>
      </c>
      <c r="L61">
        <v>21.73</v>
      </c>
      <c r="M61"/>
      <c r="N61">
        <v>0.93</v>
      </c>
      <c r="O61">
        <f>SUM(F61:N61)</f>
        <v>100.4</v>
      </c>
      <c r="P61">
        <v>87.22</v>
      </c>
      <c r="Q61" s="3">
        <v>4767.9882449999996</v>
      </c>
      <c r="R61">
        <v>54.831851579999999</v>
      </c>
      <c r="S61">
        <v>4639.1814720000002</v>
      </c>
      <c r="T61">
        <v>214.51936499999999</v>
      </c>
      <c r="U61">
        <v>3064.6194150000001</v>
      </c>
      <c r="V61">
        <v>24.32575675</v>
      </c>
      <c r="W61"/>
      <c r="X61"/>
      <c r="Y61"/>
      <c r="Z61">
        <v>9.5900868549999991</v>
      </c>
      <c r="AA61">
        <v>58.816498299999999</v>
      </c>
      <c r="AB61">
        <v>0.208446674</v>
      </c>
      <c r="AC61">
        <v>4.8890833249999996</v>
      </c>
      <c r="AD61">
        <v>15.58560282</v>
      </c>
      <c r="AE61">
        <v>2.5562811330000001</v>
      </c>
      <c r="AF61">
        <v>12.44730607</v>
      </c>
      <c r="AG61">
        <v>3.057436504</v>
      </c>
      <c r="AH61">
        <v>0.97298509</v>
      </c>
      <c r="AI61">
        <v>2.8866003720000002</v>
      </c>
      <c r="AJ61">
        <v>0.376174124</v>
      </c>
      <c r="AK61">
        <v>2.2024157820000001</v>
      </c>
      <c r="AL61">
        <v>0.40130798899999998</v>
      </c>
      <c r="AM61">
        <v>0.94473293800000002</v>
      </c>
      <c r="AN61">
        <v>0.119837887</v>
      </c>
      <c r="AO61">
        <v>0.671473494</v>
      </c>
      <c r="AP61">
        <v>9.8572302000000001E-2</v>
      </c>
      <c r="AQ61">
        <v>2.8747556950000002</v>
      </c>
      <c r="AR61">
        <v>5.7883720999999999E-2</v>
      </c>
      <c r="AS61">
        <v>0.65853058099999995</v>
      </c>
      <c r="AT61">
        <v>1.1685074520000001</v>
      </c>
      <c r="AU61">
        <v>0.80257124700000004</v>
      </c>
    </row>
    <row r="62" spans="1:47" s="2" customFormat="1" x14ac:dyDescent="0.25">
      <c r="A62" t="s">
        <v>61</v>
      </c>
      <c r="B62"/>
      <c r="C62" t="s">
        <v>332</v>
      </c>
      <c r="D62" t="s">
        <v>338</v>
      </c>
      <c r="E62" t="s">
        <v>229</v>
      </c>
      <c r="F62">
        <v>52.44</v>
      </c>
      <c r="G62">
        <v>0.63</v>
      </c>
      <c r="H62">
        <v>3.76</v>
      </c>
      <c r="I62">
        <v>3.67</v>
      </c>
      <c r="J62">
        <v>0.05</v>
      </c>
      <c r="K62">
        <v>16.04</v>
      </c>
      <c r="L62">
        <v>22.04</v>
      </c>
      <c r="M62"/>
      <c r="N62">
        <v>1</v>
      </c>
      <c r="O62">
        <f>SUM(F62:N62)</f>
        <v>99.63</v>
      </c>
      <c r="P62">
        <v>88.14</v>
      </c>
      <c r="Q62" s="3">
        <v>796.79675380000003</v>
      </c>
      <c r="R62">
        <v>72.164582109999998</v>
      </c>
      <c r="S62">
        <v>827.0939161</v>
      </c>
      <c r="T62">
        <v>175.2978215</v>
      </c>
      <c r="U62">
        <v>5230.7067660000002</v>
      </c>
      <c r="V62">
        <v>25.30070727</v>
      </c>
      <c r="W62"/>
      <c r="X62"/>
      <c r="Y62"/>
      <c r="Z62">
        <v>9.4585953979999999</v>
      </c>
      <c r="AA62">
        <v>40.48926007</v>
      </c>
      <c r="AB62">
        <v>0.10805300499999999</v>
      </c>
      <c r="AC62">
        <v>8.5026321239999998</v>
      </c>
      <c r="AD62">
        <v>30.372026689999998</v>
      </c>
      <c r="AE62">
        <v>4.61625614</v>
      </c>
      <c r="AF62">
        <v>20.753509789999999</v>
      </c>
      <c r="AG62">
        <v>3.7875961949999999</v>
      </c>
      <c r="AH62">
        <v>1.038023702</v>
      </c>
      <c r="AI62">
        <v>2.8557631969999999</v>
      </c>
      <c r="AJ62">
        <v>0.36771778100000002</v>
      </c>
      <c r="AK62">
        <v>2.0043141590000002</v>
      </c>
      <c r="AL62">
        <v>0.34671210400000002</v>
      </c>
      <c r="AM62">
        <v>0.97451576600000001</v>
      </c>
      <c r="AN62">
        <v>0.12437794000000001</v>
      </c>
      <c r="AO62">
        <v>0.80798963599999996</v>
      </c>
      <c r="AP62">
        <v>0.119528748</v>
      </c>
      <c r="AQ62">
        <v>0.83068301300000003</v>
      </c>
      <c r="AR62">
        <v>7.89773E-2</v>
      </c>
      <c r="AS62">
        <v>0.31543175899999998</v>
      </c>
      <c r="AT62">
        <v>0.234938757</v>
      </c>
      <c r="AU62">
        <v>0.14011468799999999</v>
      </c>
    </row>
    <row r="63" spans="1:47" s="2" customFormat="1" x14ac:dyDescent="0.25">
      <c r="A63" t="s">
        <v>61</v>
      </c>
      <c r="B63"/>
      <c r="C63" t="s">
        <v>332</v>
      </c>
      <c r="D63" t="s">
        <v>338</v>
      </c>
      <c r="E63" t="s">
        <v>229</v>
      </c>
      <c r="F63">
        <v>52.44</v>
      </c>
      <c r="G63">
        <v>0.63</v>
      </c>
      <c r="H63">
        <v>3.76</v>
      </c>
      <c r="I63">
        <v>3.67</v>
      </c>
      <c r="J63">
        <v>0.05</v>
      </c>
      <c r="K63">
        <v>16.04</v>
      </c>
      <c r="L63">
        <v>22.04</v>
      </c>
      <c r="M63"/>
      <c r="N63">
        <v>1</v>
      </c>
      <c r="O63">
        <f>SUM(F63:N63)</f>
        <v>99.63</v>
      </c>
      <c r="P63">
        <v>88.14</v>
      </c>
      <c r="Q63" s="3">
        <v>1181.883583</v>
      </c>
      <c r="R63">
        <v>57.968727899999998</v>
      </c>
      <c r="S63">
        <v>1433.1462280000001</v>
      </c>
      <c r="T63">
        <v>178.29794380000001</v>
      </c>
      <c r="U63">
        <v>5685.378901</v>
      </c>
      <c r="V63">
        <v>24.713339609999998</v>
      </c>
      <c r="W63"/>
      <c r="X63"/>
      <c r="Y63"/>
      <c r="Z63">
        <v>11.7220903</v>
      </c>
      <c r="AA63">
        <v>56.76622038</v>
      </c>
      <c r="AB63">
        <v>0.13352882299999999</v>
      </c>
      <c r="AC63">
        <v>7.1638126169999996</v>
      </c>
      <c r="AD63">
        <v>25.169935039999999</v>
      </c>
      <c r="AE63">
        <v>3.9356066900000002</v>
      </c>
      <c r="AF63">
        <v>18.781686839999999</v>
      </c>
      <c r="AG63">
        <v>4.018681623</v>
      </c>
      <c r="AH63">
        <v>1.2125950889999999</v>
      </c>
      <c r="AI63">
        <v>3.6082620859999999</v>
      </c>
      <c r="AJ63">
        <v>0.43975165999999999</v>
      </c>
      <c r="AK63">
        <v>2.7693207489999998</v>
      </c>
      <c r="AL63">
        <v>0.46121808800000003</v>
      </c>
      <c r="AM63">
        <v>1.2239179790000001</v>
      </c>
      <c r="AN63">
        <v>0.153503795</v>
      </c>
      <c r="AO63">
        <v>0.89690071999999998</v>
      </c>
      <c r="AP63">
        <v>0.126573501</v>
      </c>
      <c r="AQ63">
        <v>1.49454402</v>
      </c>
      <c r="AR63">
        <v>3.063834E-2</v>
      </c>
      <c r="AS63">
        <v>0.45130907999999997</v>
      </c>
      <c r="AT63">
        <v>0.43136664899999999</v>
      </c>
      <c r="AU63">
        <v>0.20540861099999999</v>
      </c>
    </row>
    <row r="64" spans="1:47" s="2" customFormat="1" x14ac:dyDescent="0.25">
      <c r="A64" t="s">
        <v>61</v>
      </c>
      <c r="B64"/>
      <c r="C64" t="s">
        <v>332</v>
      </c>
      <c r="D64" t="s">
        <v>338</v>
      </c>
      <c r="E64" t="s">
        <v>229</v>
      </c>
      <c r="F64">
        <v>52.44</v>
      </c>
      <c r="G64">
        <v>0.63</v>
      </c>
      <c r="H64">
        <v>3.76</v>
      </c>
      <c r="I64">
        <v>3.67</v>
      </c>
      <c r="J64">
        <v>0.05</v>
      </c>
      <c r="K64">
        <v>16.04</v>
      </c>
      <c r="L64">
        <v>22.04</v>
      </c>
      <c r="M64"/>
      <c r="N64">
        <v>1</v>
      </c>
      <c r="O64">
        <f>SUM(F64:N64)</f>
        <v>99.63</v>
      </c>
      <c r="P64">
        <v>88.14</v>
      </c>
      <c r="Q64" s="3">
        <v>1351.174634</v>
      </c>
      <c r="R64">
        <v>52.995708759999999</v>
      </c>
      <c r="S64">
        <v>1636.9867380000001</v>
      </c>
      <c r="T64">
        <v>179.637103</v>
      </c>
      <c r="U64">
        <v>7019.956373</v>
      </c>
      <c r="V64">
        <v>24.017176110000001</v>
      </c>
      <c r="W64"/>
      <c r="X64"/>
      <c r="Y64"/>
      <c r="Z64">
        <v>11.863690869999999</v>
      </c>
      <c r="AA64">
        <v>63.286876499999998</v>
      </c>
      <c r="AB64">
        <v>0.15123642300000001</v>
      </c>
      <c r="AC64">
        <v>6.5241907350000004</v>
      </c>
      <c r="AD64">
        <v>22.63542155</v>
      </c>
      <c r="AE64">
        <v>3.6993438090000001</v>
      </c>
      <c r="AF64">
        <v>17.736152579999999</v>
      </c>
      <c r="AG64">
        <v>3.7272883719999998</v>
      </c>
      <c r="AH64">
        <v>1.2115286190000001</v>
      </c>
      <c r="AI64">
        <v>3.3329601900000001</v>
      </c>
      <c r="AJ64">
        <v>0.452388819</v>
      </c>
      <c r="AK64">
        <v>2.6241648780000002</v>
      </c>
      <c r="AL64">
        <v>0.49052346800000002</v>
      </c>
      <c r="AM64">
        <v>1.2142406880000001</v>
      </c>
      <c r="AN64">
        <v>0.162954664</v>
      </c>
      <c r="AO64">
        <v>1.0707274760000001</v>
      </c>
      <c r="AP64">
        <v>0.131912107</v>
      </c>
      <c r="AQ64">
        <v>1.631045276</v>
      </c>
      <c r="AR64">
        <v>4.6051083999999999E-2</v>
      </c>
      <c r="AS64">
        <v>0.53762647500000005</v>
      </c>
      <c r="AT64">
        <v>0.50302174799999999</v>
      </c>
      <c r="AU64">
        <v>0.23142601500000001</v>
      </c>
    </row>
    <row r="65" spans="1:47" s="2" customFormat="1" x14ac:dyDescent="0.25">
      <c r="A65" t="s">
        <v>62</v>
      </c>
      <c r="B65"/>
      <c r="C65" t="s">
        <v>332</v>
      </c>
      <c r="D65" s="2" t="s">
        <v>340</v>
      </c>
      <c r="E65" t="s">
        <v>229</v>
      </c>
      <c r="F65">
        <v>53.65</v>
      </c>
      <c r="G65">
        <v>0.38</v>
      </c>
      <c r="H65">
        <v>1.94</v>
      </c>
      <c r="I65">
        <v>4.18</v>
      </c>
      <c r="J65">
        <v>0.32</v>
      </c>
      <c r="K65">
        <v>16.47</v>
      </c>
      <c r="L65">
        <v>22.62</v>
      </c>
      <c r="M65"/>
      <c r="N65">
        <v>1.1200000000000001</v>
      </c>
      <c r="O65">
        <f>SUM(F65:N65)</f>
        <v>100.68</v>
      </c>
      <c r="P65">
        <v>87.01</v>
      </c>
      <c r="Q65" s="3">
        <v>617.65403140000001</v>
      </c>
      <c r="R65">
        <v>31.079762580000001</v>
      </c>
      <c r="S65">
        <v>1495.1479670000001</v>
      </c>
      <c r="T65">
        <v>237.83616910000001</v>
      </c>
      <c r="U65">
        <v>5945.0100679999996</v>
      </c>
      <c r="V65">
        <v>18.480826019999999</v>
      </c>
      <c r="W65"/>
      <c r="X65"/>
      <c r="Y65"/>
      <c r="Z65">
        <v>18.364899990000001</v>
      </c>
      <c r="AA65">
        <v>196.50387610000001</v>
      </c>
      <c r="AB65">
        <v>1.6715389249999999</v>
      </c>
      <c r="AC65">
        <v>10.72348867</v>
      </c>
      <c r="AD65">
        <v>44.734896220000003</v>
      </c>
      <c r="AE65">
        <v>7.832670308</v>
      </c>
      <c r="AF65">
        <v>38.432958030000002</v>
      </c>
      <c r="AG65">
        <v>8.1482015109999999</v>
      </c>
      <c r="AH65">
        <v>2.4206884290000001</v>
      </c>
      <c r="AI65">
        <v>6.5963771429999998</v>
      </c>
      <c r="AJ65">
        <v>0.84447068700000005</v>
      </c>
      <c r="AK65">
        <v>4.5105252509999998</v>
      </c>
      <c r="AL65">
        <v>0.79376194200000005</v>
      </c>
      <c r="AM65">
        <v>2.0706297990000002</v>
      </c>
      <c r="AN65">
        <v>0.26609485999999999</v>
      </c>
      <c r="AO65">
        <v>1.2906636469999999</v>
      </c>
      <c r="AP65">
        <v>0.204472667</v>
      </c>
      <c r="AQ65">
        <v>4.6801746230000001</v>
      </c>
      <c r="AR65">
        <v>0.329026922</v>
      </c>
      <c r="AS65">
        <v>0.76697556099999997</v>
      </c>
      <c r="AT65">
        <v>0.66317206200000001</v>
      </c>
      <c r="AU65">
        <v>0.109449108</v>
      </c>
    </row>
    <row r="66" spans="1:47" s="2" customFormat="1" x14ac:dyDescent="0.25">
      <c r="A66" t="s">
        <v>62</v>
      </c>
      <c r="B66"/>
      <c r="C66" t="s">
        <v>332</v>
      </c>
      <c r="D66" s="2" t="s">
        <v>340</v>
      </c>
      <c r="E66" t="s">
        <v>229</v>
      </c>
      <c r="F66">
        <v>53.65</v>
      </c>
      <c r="G66">
        <v>0.38</v>
      </c>
      <c r="H66">
        <v>1.94</v>
      </c>
      <c r="I66">
        <v>4.18</v>
      </c>
      <c r="J66">
        <v>0.32</v>
      </c>
      <c r="K66">
        <v>16.47</v>
      </c>
      <c r="L66">
        <v>22.62</v>
      </c>
      <c r="M66"/>
      <c r="N66">
        <v>1.1200000000000001</v>
      </c>
      <c r="O66">
        <f>SUM(F66:N66)</f>
        <v>100.68</v>
      </c>
      <c r="P66">
        <v>87.01</v>
      </c>
      <c r="Q66" s="3">
        <v>621.89269650000006</v>
      </c>
      <c r="R66">
        <v>31.842390829999999</v>
      </c>
      <c r="S66">
        <v>1499.67436</v>
      </c>
      <c r="T66">
        <v>235.1700151</v>
      </c>
      <c r="U66">
        <v>6060.0608810000003</v>
      </c>
      <c r="V66">
        <v>20.5188351</v>
      </c>
      <c r="W66"/>
      <c r="X66"/>
      <c r="Y66"/>
      <c r="Z66">
        <v>18.232245110000001</v>
      </c>
      <c r="AA66">
        <v>189.7256304</v>
      </c>
      <c r="AB66">
        <v>2.0926016600000001</v>
      </c>
      <c r="AC66">
        <v>10.609558209999999</v>
      </c>
      <c r="AD66">
        <v>43.332542160000003</v>
      </c>
      <c r="AE66">
        <v>7.7980758159999999</v>
      </c>
      <c r="AF66">
        <v>36.866138190000001</v>
      </c>
      <c r="AG66">
        <v>8.3383903159999999</v>
      </c>
      <c r="AH66">
        <v>2.4114680370000001</v>
      </c>
      <c r="AI66">
        <v>6.3379989429999997</v>
      </c>
      <c r="AJ66">
        <v>0.807111684</v>
      </c>
      <c r="AK66">
        <v>4.5275881690000004</v>
      </c>
      <c r="AL66">
        <v>0.75091412800000001</v>
      </c>
      <c r="AM66">
        <v>1.9525414729999999</v>
      </c>
      <c r="AN66">
        <v>0.23808611800000001</v>
      </c>
      <c r="AO66">
        <v>1.4542135540000001</v>
      </c>
      <c r="AP66">
        <v>0.184428498</v>
      </c>
      <c r="AQ66">
        <v>4.4851356539999996</v>
      </c>
      <c r="AR66">
        <v>0.330771802</v>
      </c>
      <c r="AS66">
        <v>0.74741922000000005</v>
      </c>
      <c r="AT66">
        <v>0.64145707600000001</v>
      </c>
      <c r="AU66">
        <v>0.112506906</v>
      </c>
    </row>
    <row r="67" spans="1:47" s="2" customFormat="1" x14ac:dyDescent="0.25">
      <c r="A67" t="s">
        <v>62</v>
      </c>
      <c r="B67"/>
      <c r="C67" t="s">
        <v>332</v>
      </c>
      <c r="D67" s="2" t="s">
        <v>340</v>
      </c>
      <c r="E67" t="s">
        <v>229</v>
      </c>
      <c r="F67">
        <v>53.65</v>
      </c>
      <c r="G67">
        <v>0.38</v>
      </c>
      <c r="H67">
        <v>1.94</v>
      </c>
      <c r="I67">
        <v>4.18</v>
      </c>
      <c r="J67">
        <v>0.32</v>
      </c>
      <c r="K67">
        <v>16.47</v>
      </c>
      <c r="L67">
        <v>22.62</v>
      </c>
      <c r="M67"/>
      <c r="N67">
        <v>1.1200000000000001</v>
      </c>
      <c r="O67">
        <f>SUM(F67:N67)</f>
        <v>100.68</v>
      </c>
      <c r="P67">
        <v>87.01</v>
      </c>
      <c r="Q67" s="3">
        <v>648.58037720000004</v>
      </c>
      <c r="R67">
        <v>31.162582950000001</v>
      </c>
      <c r="S67">
        <v>1530.07734</v>
      </c>
      <c r="T67">
        <v>241.75008879999999</v>
      </c>
      <c r="U67">
        <v>6241.3720910000002</v>
      </c>
      <c r="V67">
        <v>18.596052870000001</v>
      </c>
      <c r="W67"/>
      <c r="X67"/>
      <c r="Y67"/>
      <c r="Z67">
        <v>18.768687360000001</v>
      </c>
      <c r="AA67">
        <v>202.85395740000001</v>
      </c>
      <c r="AB67">
        <v>1.580412398</v>
      </c>
      <c r="AC67">
        <v>10.35129025</v>
      </c>
      <c r="AD67">
        <v>43.475914660000001</v>
      </c>
      <c r="AE67">
        <v>7.6531438300000003</v>
      </c>
      <c r="AF67">
        <v>37.214238000000002</v>
      </c>
      <c r="AG67">
        <v>8.4145300590000005</v>
      </c>
      <c r="AH67">
        <v>2.3591175340000001</v>
      </c>
      <c r="AI67">
        <v>6.7302059270000001</v>
      </c>
      <c r="AJ67">
        <v>0.86707412800000006</v>
      </c>
      <c r="AK67">
        <v>4.659717358</v>
      </c>
      <c r="AL67">
        <v>0.78880199900000003</v>
      </c>
      <c r="AM67">
        <v>2.025191838</v>
      </c>
      <c r="AN67">
        <v>0.26095347899999999</v>
      </c>
      <c r="AO67">
        <v>1.4058247880000001</v>
      </c>
      <c r="AP67">
        <v>0.210800974</v>
      </c>
      <c r="AQ67">
        <v>4.9433791290000002</v>
      </c>
      <c r="AR67">
        <v>0.34751166100000003</v>
      </c>
      <c r="AS67">
        <v>0.79178483</v>
      </c>
      <c r="AT67">
        <v>0.70048908399999998</v>
      </c>
      <c r="AU67">
        <v>0.111969636</v>
      </c>
    </row>
    <row r="68" spans="1:47" s="2" customFormat="1" x14ac:dyDescent="0.25">
      <c r="A68" t="s">
        <v>63</v>
      </c>
      <c r="B68"/>
      <c r="C68" t="s">
        <v>332</v>
      </c>
      <c r="D68" s="2" t="s">
        <v>340</v>
      </c>
      <c r="E68" t="s">
        <v>343</v>
      </c>
      <c r="F68">
        <v>51.42</v>
      </c>
      <c r="G68">
        <v>0.78</v>
      </c>
      <c r="H68">
        <v>2.61</v>
      </c>
      <c r="I68">
        <v>3.88</v>
      </c>
      <c r="J68">
        <v>0.09</v>
      </c>
      <c r="K68">
        <v>16.149999999999999</v>
      </c>
      <c r="L68">
        <v>23.65</v>
      </c>
      <c r="M68"/>
      <c r="N68">
        <v>0.68</v>
      </c>
      <c r="O68">
        <f>SUM(F68:N68)</f>
        <v>99.260000000000019</v>
      </c>
      <c r="P68">
        <v>87.63</v>
      </c>
      <c r="Q68" s="3">
        <v>3508.6124089999998</v>
      </c>
      <c r="R68">
        <v>66.008034929999994</v>
      </c>
      <c r="S68">
        <v>4451.6669389999997</v>
      </c>
      <c r="T68">
        <v>206.66371820000001</v>
      </c>
      <c r="U68">
        <v>6661.0866530000003</v>
      </c>
      <c r="V68">
        <v>20.384097659999998</v>
      </c>
      <c r="W68"/>
      <c r="X68"/>
      <c r="Y68"/>
      <c r="Z68">
        <v>10.141994349999999</v>
      </c>
      <c r="AA68">
        <v>143.83298020000001</v>
      </c>
      <c r="AB68">
        <v>0.53404725900000005</v>
      </c>
      <c r="AC68">
        <v>6.3325264639999999</v>
      </c>
      <c r="AD68">
        <v>22.13400395</v>
      </c>
      <c r="AE68">
        <v>3.8567566690000001</v>
      </c>
      <c r="AF68">
        <v>19.692298780000002</v>
      </c>
      <c r="AG68">
        <v>4.5774557509999996</v>
      </c>
      <c r="AH68">
        <v>1.268782761</v>
      </c>
      <c r="AI68">
        <v>3.8652120839999999</v>
      </c>
      <c r="AJ68">
        <v>0.46535384299999999</v>
      </c>
      <c r="AK68">
        <v>2.583872832</v>
      </c>
      <c r="AL68">
        <v>0.431166677</v>
      </c>
      <c r="AM68">
        <v>0.98710989400000004</v>
      </c>
      <c r="AN68">
        <v>0.121814402</v>
      </c>
      <c r="AO68">
        <v>0.65643395599999999</v>
      </c>
      <c r="AP68">
        <v>9.5605793999999994E-2</v>
      </c>
      <c r="AQ68">
        <v>5.9568602359999998</v>
      </c>
      <c r="AR68">
        <v>0.185553513</v>
      </c>
      <c r="AS68">
        <v>1.0463847079999999</v>
      </c>
      <c r="AT68">
        <v>1.5732729510000001</v>
      </c>
      <c r="AU68">
        <v>0.60635528100000002</v>
      </c>
    </row>
    <row r="69" spans="1:47" s="2" customFormat="1" x14ac:dyDescent="0.25">
      <c r="A69" t="s">
        <v>63</v>
      </c>
      <c r="B69"/>
      <c r="C69" t="s">
        <v>332</v>
      </c>
      <c r="D69" s="2" t="s">
        <v>340</v>
      </c>
      <c r="E69" t="s">
        <v>343</v>
      </c>
      <c r="F69">
        <v>51.42</v>
      </c>
      <c r="G69">
        <v>0.78</v>
      </c>
      <c r="H69">
        <v>2.61</v>
      </c>
      <c r="I69">
        <v>3.88</v>
      </c>
      <c r="J69">
        <v>0.09</v>
      </c>
      <c r="K69">
        <v>16.149999999999999</v>
      </c>
      <c r="L69">
        <v>23.65</v>
      </c>
      <c r="M69"/>
      <c r="N69">
        <v>0.68</v>
      </c>
      <c r="O69">
        <f>SUM(F69:N69)</f>
        <v>99.260000000000019</v>
      </c>
      <c r="P69">
        <v>87.63</v>
      </c>
      <c r="Q69" s="3">
        <v>4066.1276889999999</v>
      </c>
      <c r="R69">
        <v>62.582235679999997</v>
      </c>
      <c r="S69">
        <v>4755.3317820000002</v>
      </c>
      <c r="T69">
        <v>193.61300449999999</v>
      </c>
      <c r="U69">
        <v>7518.3532859999996</v>
      </c>
      <c r="V69">
        <v>20.99603776</v>
      </c>
      <c r="W69"/>
      <c r="X69"/>
      <c r="Y69"/>
      <c r="Z69">
        <v>9.5512753079999992</v>
      </c>
      <c r="AA69">
        <v>132.5107213</v>
      </c>
      <c r="AB69">
        <v>0.523516647</v>
      </c>
      <c r="AC69">
        <v>5.5269557430000003</v>
      </c>
      <c r="AD69">
        <v>20.091627370000001</v>
      </c>
      <c r="AE69">
        <v>3.4777712520000001</v>
      </c>
      <c r="AF69">
        <v>18.232689610000001</v>
      </c>
      <c r="AG69">
        <v>4.1360390149999997</v>
      </c>
      <c r="AH69">
        <v>1.169498881</v>
      </c>
      <c r="AI69">
        <v>3.5080712639999998</v>
      </c>
      <c r="AJ69">
        <v>0.44202349899999999</v>
      </c>
      <c r="AK69">
        <v>2.3292826419999999</v>
      </c>
      <c r="AL69">
        <v>0.41506295999999998</v>
      </c>
      <c r="AM69">
        <v>0.90894411399999997</v>
      </c>
      <c r="AN69">
        <v>0.10760916700000001</v>
      </c>
      <c r="AO69">
        <v>0.63875415300000005</v>
      </c>
      <c r="AP69">
        <v>9.7817578000000002E-2</v>
      </c>
      <c r="AQ69">
        <v>5.1848481870000001</v>
      </c>
      <c r="AR69">
        <v>0.16465828299999999</v>
      </c>
      <c r="AS69">
        <v>1.0539658169999999</v>
      </c>
      <c r="AT69">
        <v>1.4971499939999999</v>
      </c>
      <c r="AU69">
        <v>0.69222618899999999</v>
      </c>
    </row>
    <row r="70" spans="1:47" s="2" customFormat="1" x14ac:dyDescent="0.25">
      <c r="A70" t="s">
        <v>63</v>
      </c>
      <c r="B70"/>
      <c r="C70" t="s">
        <v>332</v>
      </c>
      <c r="D70" s="2" t="s">
        <v>340</v>
      </c>
      <c r="E70" t="s">
        <v>343</v>
      </c>
      <c r="F70">
        <v>51.42</v>
      </c>
      <c r="G70">
        <v>0.78</v>
      </c>
      <c r="H70">
        <v>2.61</v>
      </c>
      <c r="I70">
        <v>3.88</v>
      </c>
      <c r="J70">
        <v>0.09</v>
      </c>
      <c r="K70">
        <v>16.149999999999999</v>
      </c>
      <c r="L70">
        <v>23.65</v>
      </c>
      <c r="M70"/>
      <c r="N70">
        <v>0.68</v>
      </c>
      <c r="O70">
        <f>SUM(F70:N70)</f>
        <v>99.260000000000019</v>
      </c>
      <c r="P70">
        <v>87.63</v>
      </c>
      <c r="Q70" s="3">
        <v>4304.5835669999997</v>
      </c>
      <c r="R70">
        <v>62.374848010000001</v>
      </c>
      <c r="S70">
        <v>5255.3140910000002</v>
      </c>
      <c r="T70">
        <v>187.78705410000001</v>
      </c>
      <c r="U70">
        <v>5620.6975359999997</v>
      </c>
      <c r="V70">
        <v>21.55712462</v>
      </c>
      <c r="W70"/>
      <c r="X70"/>
      <c r="Y70"/>
      <c r="Z70">
        <v>9.3856087220000006</v>
      </c>
      <c r="AA70">
        <v>123.2220609</v>
      </c>
      <c r="AB70">
        <v>0.58585550600000003</v>
      </c>
      <c r="AC70">
        <v>5.1390838240000001</v>
      </c>
      <c r="AD70">
        <v>18.792270240000001</v>
      </c>
      <c r="AE70">
        <v>3.2975722279999999</v>
      </c>
      <c r="AF70">
        <v>16.29809813</v>
      </c>
      <c r="AG70">
        <v>3.9778832319999999</v>
      </c>
      <c r="AH70">
        <v>1.2208646919999999</v>
      </c>
      <c r="AI70">
        <v>3.554463669</v>
      </c>
      <c r="AJ70">
        <v>0.44339424900000002</v>
      </c>
      <c r="AK70">
        <v>2.3249163560000001</v>
      </c>
      <c r="AL70">
        <v>0.41178112500000003</v>
      </c>
      <c r="AM70">
        <v>0.86511296800000004</v>
      </c>
      <c r="AN70">
        <v>0.108579544</v>
      </c>
      <c r="AO70">
        <v>0.63041729400000002</v>
      </c>
      <c r="AP70">
        <v>0.103488998</v>
      </c>
      <c r="AQ70">
        <v>5.5069116359999999</v>
      </c>
      <c r="AR70">
        <v>0.17505354200000001</v>
      </c>
      <c r="AS70">
        <v>1.057029674</v>
      </c>
      <c r="AT70">
        <v>1.714986001</v>
      </c>
      <c r="AU70">
        <v>0.74758343400000005</v>
      </c>
    </row>
    <row r="71" spans="1:47" s="2" customFormat="1" x14ac:dyDescent="0.25">
      <c r="A71" t="s">
        <v>63</v>
      </c>
      <c r="B71"/>
      <c r="C71" t="s">
        <v>332</v>
      </c>
      <c r="D71" s="2" t="s">
        <v>340</v>
      </c>
      <c r="E71" t="s">
        <v>343</v>
      </c>
      <c r="F71">
        <v>51.75</v>
      </c>
      <c r="G71">
        <v>0.96</v>
      </c>
      <c r="H71">
        <v>3.22</v>
      </c>
      <c r="I71">
        <v>4.5599999999999996</v>
      </c>
      <c r="J71">
        <v>0.19</v>
      </c>
      <c r="K71">
        <v>15.74</v>
      </c>
      <c r="L71">
        <v>23.93</v>
      </c>
      <c r="M71"/>
      <c r="N71">
        <v>0.6</v>
      </c>
      <c r="O71">
        <f>SUM(F71:N71)</f>
        <v>100.94999999999999</v>
      </c>
      <c r="P71">
        <v>85.45</v>
      </c>
      <c r="Q71" s="3">
        <v>4865.1340579999996</v>
      </c>
      <c r="R71">
        <v>58.90401679</v>
      </c>
      <c r="S71">
        <v>4837.0716000000002</v>
      </c>
      <c r="T71">
        <v>172.0986527</v>
      </c>
      <c r="U71">
        <v>5164.9764029999997</v>
      </c>
      <c r="V71">
        <v>24.314932890000001</v>
      </c>
      <c r="W71"/>
      <c r="X71"/>
      <c r="Y71"/>
      <c r="Z71">
        <v>7.8296123350000002</v>
      </c>
      <c r="AA71">
        <v>101.0240994</v>
      </c>
      <c r="AB71">
        <v>0.40996109600000002</v>
      </c>
      <c r="AC71">
        <v>4.4350722229999997</v>
      </c>
      <c r="AD71">
        <v>16.100395540000001</v>
      </c>
      <c r="AE71">
        <v>2.7514040419999999</v>
      </c>
      <c r="AF71">
        <v>14.650990370000001</v>
      </c>
      <c r="AG71">
        <v>3.4595321769999998</v>
      </c>
      <c r="AH71">
        <v>0.99423192500000002</v>
      </c>
      <c r="AI71">
        <v>3.039377011</v>
      </c>
      <c r="AJ71">
        <v>0.38846952200000001</v>
      </c>
      <c r="AK71">
        <v>1.881740228</v>
      </c>
      <c r="AL71">
        <v>0.35619083699999998</v>
      </c>
      <c r="AM71">
        <v>0.77328424799999995</v>
      </c>
      <c r="AN71">
        <v>9.7189941000000002E-2</v>
      </c>
      <c r="AO71">
        <v>0.59831025800000004</v>
      </c>
      <c r="AP71">
        <v>6.7423988000000004E-2</v>
      </c>
      <c r="AQ71">
        <v>4.7206867770000001</v>
      </c>
      <c r="AR71">
        <v>0.14282551900000001</v>
      </c>
      <c r="AS71">
        <v>0.98011266100000005</v>
      </c>
      <c r="AT71">
        <v>1.66268492</v>
      </c>
      <c r="AU71">
        <v>0.81461044699999996</v>
      </c>
    </row>
    <row r="72" spans="1:47" s="2" customFormat="1" x14ac:dyDescent="0.25">
      <c r="A72" t="s">
        <v>63</v>
      </c>
      <c r="B72"/>
      <c r="C72" t="s">
        <v>332</v>
      </c>
      <c r="D72" s="2" t="s">
        <v>340</v>
      </c>
      <c r="E72" t="s">
        <v>343</v>
      </c>
      <c r="F72">
        <v>51.75</v>
      </c>
      <c r="G72">
        <v>0.96</v>
      </c>
      <c r="H72">
        <v>3.22</v>
      </c>
      <c r="I72">
        <v>4.5599999999999996</v>
      </c>
      <c r="J72">
        <v>0.19</v>
      </c>
      <c r="K72">
        <v>15.74</v>
      </c>
      <c r="L72">
        <v>23.93</v>
      </c>
      <c r="M72"/>
      <c r="N72">
        <v>0.6</v>
      </c>
      <c r="O72">
        <f>SUM(F72:N72)</f>
        <v>100.94999999999999</v>
      </c>
      <c r="P72">
        <v>85.45</v>
      </c>
      <c r="Q72" s="3">
        <v>5002.5327420000003</v>
      </c>
      <c r="R72">
        <v>56.384954409999999</v>
      </c>
      <c r="S72">
        <v>5611.2812370000001</v>
      </c>
      <c r="T72">
        <v>185.9599839</v>
      </c>
      <c r="U72">
        <v>3120.9723869999998</v>
      </c>
      <c r="V72">
        <v>24.732655789999999</v>
      </c>
      <c r="W72"/>
      <c r="X72"/>
      <c r="Y72"/>
      <c r="Z72">
        <v>9.076859571</v>
      </c>
      <c r="AA72">
        <v>104.74459709999999</v>
      </c>
      <c r="AB72">
        <v>0.49413628300000001</v>
      </c>
      <c r="AC72">
        <v>5.248937797</v>
      </c>
      <c r="AD72">
        <v>18.47691992</v>
      </c>
      <c r="AE72">
        <v>3.166966779</v>
      </c>
      <c r="AF72">
        <v>16.110758409999999</v>
      </c>
      <c r="AG72">
        <v>4.064584258</v>
      </c>
      <c r="AH72">
        <v>1.1216880579999999</v>
      </c>
      <c r="AI72">
        <v>3.3890913980000001</v>
      </c>
      <c r="AJ72">
        <v>0.41383472599999999</v>
      </c>
      <c r="AK72">
        <v>2.370487266</v>
      </c>
      <c r="AL72">
        <v>0.39544706800000001</v>
      </c>
      <c r="AM72">
        <v>0.87932228700000004</v>
      </c>
      <c r="AN72">
        <v>0.107118256</v>
      </c>
      <c r="AO72">
        <v>0.58405183999999999</v>
      </c>
      <c r="AP72">
        <v>8.1062659999999995E-2</v>
      </c>
      <c r="AQ72">
        <v>4.5818782440000003</v>
      </c>
      <c r="AR72">
        <v>0.163338594</v>
      </c>
      <c r="AS72">
        <v>0.89404373299999995</v>
      </c>
      <c r="AT72">
        <v>1.4197910600000001</v>
      </c>
      <c r="AU72">
        <v>0.86199016299999998</v>
      </c>
    </row>
    <row r="73" spans="1:47" s="2" customFormat="1" x14ac:dyDescent="0.25">
      <c r="A73" t="s">
        <v>63</v>
      </c>
      <c r="B73"/>
      <c r="C73" t="s">
        <v>332</v>
      </c>
      <c r="D73" s="2" t="s">
        <v>340</v>
      </c>
      <c r="E73" t="s">
        <v>343</v>
      </c>
      <c r="F73">
        <v>51.75</v>
      </c>
      <c r="G73">
        <v>0.96</v>
      </c>
      <c r="H73">
        <v>3.22</v>
      </c>
      <c r="I73">
        <v>4.5599999999999996</v>
      </c>
      <c r="J73">
        <v>0.19</v>
      </c>
      <c r="K73">
        <v>15.74</v>
      </c>
      <c r="L73">
        <v>23.93</v>
      </c>
      <c r="M73"/>
      <c r="N73">
        <v>0.6</v>
      </c>
      <c r="O73">
        <f>SUM(F73:N73)</f>
        <v>100.94999999999999</v>
      </c>
      <c r="P73">
        <v>85.45</v>
      </c>
      <c r="Q73" s="3">
        <v>5555.9232510000002</v>
      </c>
      <c r="R73">
        <v>53.885755690000003</v>
      </c>
      <c r="S73">
        <v>5368.6597080000001</v>
      </c>
      <c r="T73">
        <v>176.9178373</v>
      </c>
      <c r="U73">
        <v>3865.3000659999998</v>
      </c>
      <c r="V73">
        <v>24.95140769</v>
      </c>
      <c r="W73"/>
      <c r="X73"/>
      <c r="Y73"/>
      <c r="Z73">
        <v>8.1725277849999998</v>
      </c>
      <c r="AA73">
        <v>81.029499490000006</v>
      </c>
      <c r="AB73">
        <v>0.43906635399999999</v>
      </c>
      <c r="AC73">
        <v>4.7455889920000001</v>
      </c>
      <c r="AD73">
        <v>16.549748229999999</v>
      </c>
      <c r="AE73">
        <v>2.9086207480000001</v>
      </c>
      <c r="AF73">
        <v>14.59495757</v>
      </c>
      <c r="AG73">
        <v>3.2620882999999998</v>
      </c>
      <c r="AH73">
        <v>0.96629479299999999</v>
      </c>
      <c r="AI73">
        <v>2.9502897140000002</v>
      </c>
      <c r="AJ73">
        <v>0.40421501799999998</v>
      </c>
      <c r="AK73">
        <v>1.9002428149999999</v>
      </c>
      <c r="AL73">
        <v>0.332392101</v>
      </c>
      <c r="AM73">
        <v>0.75977043399999999</v>
      </c>
      <c r="AN73">
        <v>9.6545192000000002E-2</v>
      </c>
      <c r="AO73">
        <v>0.57782500400000003</v>
      </c>
      <c r="AP73">
        <v>7.9251197999999995E-2</v>
      </c>
      <c r="AQ73">
        <v>3.6024634280000001</v>
      </c>
      <c r="AR73">
        <v>0.124235204</v>
      </c>
      <c r="AS73">
        <v>0.81112366499999999</v>
      </c>
      <c r="AT73">
        <v>1.3091736540000001</v>
      </c>
      <c r="AU73">
        <v>0.89907230900000001</v>
      </c>
    </row>
    <row r="74" spans="1:47" s="2" customFormat="1" x14ac:dyDescent="0.25">
      <c r="A74" t="s">
        <v>63</v>
      </c>
      <c r="B74"/>
      <c r="C74" t="s">
        <v>332</v>
      </c>
      <c r="D74" s="2" t="s">
        <v>340</v>
      </c>
      <c r="E74" t="s">
        <v>343</v>
      </c>
      <c r="F74">
        <v>51.21</v>
      </c>
      <c r="G74">
        <v>1.23</v>
      </c>
      <c r="H74">
        <v>3.54</v>
      </c>
      <c r="I74">
        <v>4.6100000000000003</v>
      </c>
      <c r="J74">
        <v>0.13</v>
      </c>
      <c r="K74">
        <v>15.51</v>
      </c>
      <c r="L74">
        <v>23.83</v>
      </c>
      <c r="M74"/>
      <c r="N74">
        <v>0.6</v>
      </c>
      <c r="O74">
        <f>SUM(F74:N74)</f>
        <v>100.66</v>
      </c>
      <c r="P74">
        <v>85.13</v>
      </c>
      <c r="Q74" s="3">
        <v>3543.1041100000002</v>
      </c>
      <c r="R74">
        <v>59.234466589999997</v>
      </c>
      <c r="S74">
        <v>2980.691343</v>
      </c>
      <c r="T74">
        <v>163.2280992</v>
      </c>
      <c r="U74">
        <v>6865.155769</v>
      </c>
      <c r="V74">
        <v>22.444608389999999</v>
      </c>
      <c r="W74"/>
      <c r="X74"/>
      <c r="Y74"/>
      <c r="Z74">
        <v>6.543242834</v>
      </c>
      <c r="AA74">
        <v>38.921171770000001</v>
      </c>
      <c r="AB74">
        <v>0.20990557600000001</v>
      </c>
      <c r="AC74">
        <v>4.0108122179999999</v>
      </c>
      <c r="AD74">
        <v>13.96784407</v>
      </c>
      <c r="AE74">
        <v>2.456932106</v>
      </c>
      <c r="AF74">
        <v>12.15078645</v>
      </c>
      <c r="AG74">
        <v>2.6895722929999999</v>
      </c>
      <c r="AH74">
        <v>0.84126552600000004</v>
      </c>
      <c r="AI74">
        <v>2.3381314569999998</v>
      </c>
      <c r="AJ74">
        <v>0.31396811299999999</v>
      </c>
      <c r="AK74">
        <v>1.579232357</v>
      </c>
      <c r="AL74">
        <v>0.30100064599999998</v>
      </c>
      <c r="AM74">
        <v>0.67960561399999997</v>
      </c>
      <c r="AN74">
        <v>7.7875672000000007E-2</v>
      </c>
      <c r="AO74">
        <v>0.43216289400000002</v>
      </c>
      <c r="AP74">
        <v>7.0994853999999996E-2</v>
      </c>
      <c r="AQ74">
        <v>1.066165102</v>
      </c>
      <c r="AR74">
        <v>3.4211128E-2</v>
      </c>
      <c r="AS74">
        <v>0.470257025</v>
      </c>
      <c r="AT74">
        <v>0.467657182</v>
      </c>
      <c r="AU74">
        <v>0.60701227800000002</v>
      </c>
    </row>
    <row r="75" spans="1:47" s="2" customFormat="1" x14ac:dyDescent="0.25">
      <c r="A75" t="s">
        <v>63</v>
      </c>
      <c r="B75"/>
      <c r="C75" t="s">
        <v>332</v>
      </c>
      <c r="D75" s="2" t="s">
        <v>340</v>
      </c>
      <c r="E75" t="s">
        <v>343</v>
      </c>
      <c r="F75">
        <v>51.21</v>
      </c>
      <c r="G75">
        <v>1.23</v>
      </c>
      <c r="H75">
        <v>3.54</v>
      </c>
      <c r="I75">
        <v>4.6100000000000003</v>
      </c>
      <c r="J75">
        <v>0.13</v>
      </c>
      <c r="K75">
        <v>15.51</v>
      </c>
      <c r="L75">
        <v>23.83</v>
      </c>
      <c r="M75"/>
      <c r="N75">
        <v>0.6</v>
      </c>
      <c r="O75">
        <f>SUM(F75:N75)</f>
        <v>100.66</v>
      </c>
      <c r="P75">
        <v>85.13</v>
      </c>
      <c r="Q75" s="3">
        <v>4334.5492750000003</v>
      </c>
      <c r="R75">
        <v>57.65260404</v>
      </c>
      <c r="S75">
        <v>4123.591504</v>
      </c>
      <c r="T75">
        <v>168.45219929999999</v>
      </c>
      <c r="U75">
        <v>6642.6964170000001</v>
      </c>
      <c r="V75">
        <v>23.280441140000001</v>
      </c>
      <c r="W75"/>
      <c r="X75"/>
      <c r="Y75"/>
      <c r="Z75">
        <v>7.5185670609999997</v>
      </c>
      <c r="AA75">
        <v>63.616120850000001</v>
      </c>
      <c r="AB75">
        <v>0.402735923</v>
      </c>
      <c r="AC75">
        <v>4.2836513690000002</v>
      </c>
      <c r="AD75">
        <v>15.36468116</v>
      </c>
      <c r="AE75">
        <v>2.7440235340000001</v>
      </c>
      <c r="AF75">
        <v>13.638475509999999</v>
      </c>
      <c r="AG75">
        <v>3.317777897</v>
      </c>
      <c r="AH75">
        <v>0.95133109400000004</v>
      </c>
      <c r="AI75">
        <v>2.7384024739999999</v>
      </c>
      <c r="AJ75">
        <v>0.34534762800000002</v>
      </c>
      <c r="AK75">
        <v>1.744610274</v>
      </c>
      <c r="AL75">
        <v>0.32239028199999997</v>
      </c>
      <c r="AM75">
        <v>0.73942471899999995</v>
      </c>
      <c r="AN75">
        <v>7.6814777000000001E-2</v>
      </c>
      <c r="AO75">
        <v>0.54119811900000003</v>
      </c>
      <c r="AP75">
        <v>6.9382963000000006E-2</v>
      </c>
      <c r="AQ75">
        <v>2.0828663039999999</v>
      </c>
      <c r="AR75">
        <v>8.5716873999999998E-2</v>
      </c>
      <c r="AS75">
        <v>0.65321147499999999</v>
      </c>
      <c r="AT75">
        <v>0.77642904999999995</v>
      </c>
      <c r="AU75">
        <v>0.75295901700000001</v>
      </c>
    </row>
    <row r="76" spans="1:47" s="2" customFormat="1" x14ac:dyDescent="0.25">
      <c r="A76" t="s">
        <v>63</v>
      </c>
      <c r="B76"/>
      <c r="C76" t="s">
        <v>332</v>
      </c>
      <c r="D76" s="2" t="s">
        <v>340</v>
      </c>
      <c r="E76" t="s">
        <v>343</v>
      </c>
      <c r="F76">
        <v>51.21</v>
      </c>
      <c r="G76">
        <v>1.23</v>
      </c>
      <c r="H76">
        <v>3.54</v>
      </c>
      <c r="I76">
        <v>4.6100000000000003</v>
      </c>
      <c r="J76">
        <v>0.13</v>
      </c>
      <c r="K76">
        <v>15.51</v>
      </c>
      <c r="L76">
        <v>23.83</v>
      </c>
      <c r="M76"/>
      <c r="N76">
        <v>0.6</v>
      </c>
      <c r="O76">
        <f>SUM(F76:N76)</f>
        <v>100.66</v>
      </c>
      <c r="P76">
        <v>85.13</v>
      </c>
      <c r="Q76" s="3">
        <v>4635.0845230000004</v>
      </c>
      <c r="R76">
        <v>62.267502579999999</v>
      </c>
      <c r="S76">
        <v>5479.3176729999996</v>
      </c>
      <c r="T76">
        <v>189.70376519999999</v>
      </c>
      <c r="U76">
        <v>2765.4510650000002</v>
      </c>
      <c r="V76">
        <v>24.028417170000001</v>
      </c>
      <c r="W76"/>
      <c r="X76"/>
      <c r="Y76"/>
      <c r="Z76">
        <v>9.1052693619999996</v>
      </c>
      <c r="AA76">
        <v>108.3053895</v>
      </c>
      <c r="AB76">
        <v>0.55905527399999999</v>
      </c>
      <c r="AC76">
        <v>5.354869699</v>
      </c>
      <c r="AD76">
        <v>18.83866252</v>
      </c>
      <c r="AE76">
        <v>3.20816678</v>
      </c>
      <c r="AF76">
        <v>16.20260996</v>
      </c>
      <c r="AG76">
        <v>3.9585439980000001</v>
      </c>
      <c r="AH76">
        <v>1.182139753</v>
      </c>
      <c r="AI76">
        <v>3.457489968</v>
      </c>
      <c r="AJ76">
        <v>0.41452398699999998</v>
      </c>
      <c r="AK76">
        <v>2.2025057370000001</v>
      </c>
      <c r="AL76">
        <v>0.39247655599999998</v>
      </c>
      <c r="AM76">
        <v>0.95079205099999997</v>
      </c>
      <c r="AN76">
        <v>0.11048920299999999</v>
      </c>
      <c r="AO76">
        <v>0.58766739300000004</v>
      </c>
      <c r="AP76">
        <v>8.5856635000000001E-2</v>
      </c>
      <c r="AQ76">
        <v>4.3918792030000002</v>
      </c>
      <c r="AR76">
        <v>0.16772641599999999</v>
      </c>
      <c r="AS76">
        <v>0.93407776099999995</v>
      </c>
      <c r="AT76">
        <v>1.375108956</v>
      </c>
      <c r="AU76">
        <v>0.81923221599999996</v>
      </c>
    </row>
    <row r="77" spans="1:47" s="2" customFormat="1" x14ac:dyDescent="0.25">
      <c r="A77" s="2" t="s">
        <v>348</v>
      </c>
      <c r="C77" s="2" t="s">
        <v>331</v>
      </c>
      <c r="D77" s="2" t="s">
        <v>339</v>
      </c>
      <c r="E77" s="2" t="s">
        <v>344</v>
      </c>
      <c r="F77">
        <v>54.12</v>
      </c>
      <c r="G77">
        <v>0.05</v>
      </c>
      <c r="H77">
        <v>4.0199999999999996</v>
      </c>
      <c r="I77">
        <v>2.69</v>
      </c>
      <c r="J77"/>
      <c r="K77">
        <v>16.38</v>
      </c>
      <c r="L77">
        <v>20.170000000000002</v>
      </c>
      <c r="M77"/>
      <c r="N77">
        <v>1.5</v>
      </c>
      <c r="O77">
        <f>SUM(F77:N77)</f>
        <v>98.929999999999993</v>
      </c>
      <c r="P77">
        <v>91.56</v>
      </c>
      <c r="Q77" s="4">
        <v>365.13021229999998</v>
      </c>
      <c r="R77" s="2">
        <v>66.789898710000003</v>
      </c>
      <c r="S77" s="2">
        <v>829.85414679999997</v>
      </c>
      <c r="T77" s="2">
        <v>209.7524234</v>
      </c>
      <c r="U77" s="2">
        <v>7028.1555799999996</v>
      </c>
      <c r="V77" s="2">
        <v>20.997854629999999</v>
      </c>
      <c r="W77" s="2">
        <v>305.42767709999998</v>
      </c>
      <c r="Y77" s="2">
        <v>282.97966969999999</v>
      </c>
      <c r="Z77" s="2">
        <v>18.697051999999999</v>
      </c>
      <c r="AA77" s="2">
        <v>58.861886089999999</v>
      </c>
      <c r="AB77" s="2">
        <v>1.445659767</v>
      </c>
      <c r="AC77" s="2">
        <v>17.06134716</v>
      </c>
      <c r="AD77" s="2">
        <v>57.25955355</v>
      </c>
      <c r="AE77" s="2">
        <v>8.7713317899999996</v>
      </c>
      <c r="AF77" s="2">
        <v>40.259705840000002</v>
      </c>
      <c r="AG77" s="2">
        <v>8.4246929749999993</v>
      </c>
      <c r="AH77" s="2">
        <v>2.2727622059999999</v>
      </c>
      <c r="AI77" s="2">
        <v>5.8428077629999997</v>
      </c>
      <c r="AJ77" s="2">
        <v>0.80516078400000002</v>
      </c>
      <c r="AK77" s="2">
        <v>4.1913338370000002</v>
      </c>
      <c r="AL77" s="2">
        <v>0.81592306199999998</v>
      </c>
      <c r="AM77" s="2">
        <v>1.563363354</v>
      </c>
      <c r="AN77" s="2">
        <v>0.24896348300000001</v>
      </c>
      <c r="AO77" s="2">
        <v>1.7005723230000001</v>
      </c>
      <c r="AP77" s="2">
        <v>0.20901809399999999</v>
      </c>
      <c r="AQ77" s="2">
        <v>1.277859136</v>
      </c>
      <c r="AR77" s="2">
        <v>0.16262634100000001</v>
      </c>
      <c r="AS77" s="2">
        <v>0.220757275</v>
      </c>
      <c r="AT77" s="2">
        <v>0.173987318</v>
      </c>
      <c r="AU77" s="2">
        <v>6.4205650000000003E-2</v>
      </c>
    </row>
    <row r="78" spans="1:47" s="2" customFormat="1" x14ac:dyDescent="0.25">
      <c r="A78" s="2" t="s">
        <v>348</v>
      </c>
      <c r="C78" s="2" t="s">
        <v>331</v>
      </c>
      <c r="D78" s="2" t="s">
        <v>339</v>
      </c>
      <c r="E78" s="2" t="s">
        <v>344</v>
      </c>
      <c r="F78">
        <v>53.02</v>
      </c>
      <c r="G78">
        <v>0.09</v>
      </c>
      <c r="H78">
        <v>4.17</v>
      </c>
      <c r="I78">
        <v>3.07</v>
      </c>
      <c r="J78"/>
      <c r="K78">
        <v>16.27</v>
      </c>
      <c r="L78">
        <v>20.05</v>
      </c>
      <c r="M78"/>
      <c r="N78">
        <v>1.45</v>
      </c>
      <c r="O78">
        <f>SUM(F78:N78)</f>
        <v>98.12</v>
      </c>
      <c r="P78">
        <v>90.43</v>
      </c>
      <c r="Q78" s="4">
        <v>408.76326590000002</v>
      </c>
      <c r="R78" s="2">
        <v>69.403714070000007</v>
      </c>
      <c r="S78" s="2">
        <v>883.93682639999997</v>
      </c>
      <c r="T78" s="2">
        <v>232.71488500000001</v>
      </c>
      <c r="U78" s="2">
        <v>7648.1184839999996</v>
      </c>
      <c r="V78" s="2">
        <v>21.390298919999999</v>
      </c>
      <c r="W78" s="2">
        <v>330.02879050000001</v>
      </c>
      <c r="Y78" s="2">
        <v>257.61989790000001</v>
      </c>
      <c r="Z78" s="2">
        <v>19.09812032</v>
      </c>
      <c r="AA78" s="2">
        <v>43.925583420000002</v>
      </c>
      <c r="AB78" s="2">
        <v>1.5167707159999999</v>
      </c>
      <c r="AC78" s="2">
        <v>17.263325389999999</v>
      </c>
      <c r="AD78" s="2">
        <v>58.379039689999999</v>
      </c>
      <c r="AE78" s="2">
        <v>9.1464863449999996</v>
      </c>
      <c r="AF78" s="2">
        <v>42.48850221</v>
      </c>
      <c r="AG78" s="2">
        <v>8.8666858679999994</v>
      </c>
      <c r="AH78" s="2">
        <v>2.1624663960000001</v>
      </c>
      <c r="AI78" s="2">
        <v>6.6472150799999996</v>
      </c>
      <c r="AJ78" s="2">
        <v>0.87767497299999997</v>
      </c>
      <c r="AK78" s="2">
        <v>4.4680827689999996</v>
      </c>
      <c r="AL78" s="2">
        <v>0.75224368799999997</v>
      </c>
      <c r="AM78" s="2">
        <v>1.940064617</v>
      </c>
      <c r="AN78" s="2">
        <v>0.25518534500000001</v>
      </c>
      <c r="AO78" s="2">
        <v>1.808072704</v>
      </c>
      <c r="AP78" s="2">
        <v>0.21213937399999999</v>
      </c>
      <c r="AQ78" s="2">
        <v>1.08731179</v>
      </c>
      <c r="AR78" s="2">
        <v>0.234075065</v>
      </c>
      <c r="AS78" s="2">
        <v>0.15631273300000001</v>
      </c>
      <c r="AT78" s="2">
        <v>0.14047035399999999</v>
      </c>
      <c r="AU78" s="2">
        <v>6.7153626999999994E-2</v>
      </c>
    </row>
    <row r="79" spans="1:47" s="2" customFormat="1" x14ac:dyDescent="0.25">
      <c r="A79" s="2" t="s">
        <v>348</v>
      </c>
      <c r="C79" s="2" t="s">
        <v>331</v>
      </c>
      <c r="D79" s="2" t="s">
        <v>339</v>
      </c>
      <c r="E79" s="2" t="s">
        <v>344</v>
      </c>
      <c r="F79">
        <v>53.07</v>
      </c>
      <c r="G79">
        <v>0.1</v>
      </c>
      <c r="H79">
        <v>4.32</v>
      </c>
      <c r="I79">
        <v>2.96</v>
      </c>
      <c r="J79"/>
      <c r="K79">
        <v>16.329999999999998</v>
      </c>
      <c r="L79">
        <v>19.93</v>
      </c>
      <c r="M79"/>
      <c r="N79">
        <v>1.53</v>
      </c>
      <c r="O79">
        <f>SUM(F79:N79)</f>
        <v>98.240000000000009</v>
      </c>
      <c r="P79">
        <v>90.77</v>
      </c>
      <c r="Q79" s="4">
        <v>361.51091220000001</v>
      </c>
      <c r="R79" s="2">
        <v>68.559965489999996</v>
      </c>
      <c r="S79" s="2">
        <v>783.73714070000005</v>
      </c>
      <c r="T79" s="2">
        <v>225.83083690000001</v>
      </c>
      <c r="U79" s="2">
        <v>6866.4135850000002</v>
      </c>
      <c r="V79" s="2">
        <v>21.428099679999999</v>
      </c>
      <c r="W79" s="2">
        <v>332.058041</v>
      </c>
      <c r="Y79" s="2">
        <v>248.15178879999999</v>
      </c>
      <c r="Z79" s="2">
        <v>18.059372369999998</v>
      </c>
      <c r="AA79" s="2">
        <v>37.153638899999997</v>
      </c>
      <c r="AB79" s="2">
        <v>1.5525639689999999</v>
      </c>
      <c r="AC79" s="2">
        <v>16.51817406</v>
      </c>
      <c r="AD79" s="2">
        <v>56.949126229999997</v>
      </c>
      <c r="AE79" s="2">
        <v>8.6460334450000005</v>
      </c>
      <c r="AF79" s="2">
        <v>38.371261050000001</v>
      </c>
      <c r="AG79" s="2">
        <v>8.4013146380000006</v>
      </c>
      <c r="AH79" s="2">
        <v>2.167948779</v>
      </c>
      <c r="AI79" s="2">
        <v>6.0156354969999999</v>
      </c>
      <c r="AJ79" s="2">
        <v>0.70916283000000002</v>
      </c>
      <c r="AK79" s="2">
        <v>4.0520942399999997</v>
      </c>
      <c r="AL79" s="2">
        <v>0.67619379099999999</v>
      </c>
      <c r="AM79" s="2">
        <v>1.7729713149999999</v>
      </c>
      <c r="AN79" s="2">
        <v>0.233648627</v>
      </c>
      <c r="AO79" s="2">
        <v>1.295439714</v>
      </c>
      <c r="AP79" s="2">
        <v>0.19272378800000001</v>
      </c>
      <c r="AQ79" s="2">
        <v>0.83115029299999998</v>
      </c>
      <c r="AR79" s="2">
        <v>0.18301108199999999</v>
      </c>
      <c r="AS79" s="2">
        <v>0.14292818700000001</v>
      </c>
      <c r="AT79" s="2">
        <v>0.116077983</v>
      </c>
      <c r="AU79" s="2">
        <v>6.6155008000000001E-2</v>
      </c>
    </row>
    <row r="80" spans="1:47" s="2" customFormat="1" x14ac:dyDescent="0.25">
      <c r="A80" s="2" t="s">
        <v>348</v>
      </c>
      <c r="C80" s="2" t="s">
        <v>331</v>
      </c>
      <c r="D80" s="2" t="s">
        <v>339</v>
      </c>
      <c r="E80" s="2" t="s">
        <v>344</v>
      </c>
      <c r="F80">
        <v>53.89</v>
      </c>
      <c r="G80">
        <v>0.11</v>
      </c>
      <c r="H80">
        <v>3.93</v>
      </c>
      <c r="I80">
        <v>2.92</v>
      </c>
      <c r="J80"/>
      <c r="K80">
        <v>15.93</v>
      </c>
      <c r="L80">
        <v>20.07</v>
      </c>
      <c r="M80"/>
      <c r="N80">
        <v>1.45</v>
      </c>
      <c r="O80">
        <f>SUM(F80:N80)</f>
        <v>98.3</v>
      </c>
      <c r="P80">
        <v>90.67</v>
      </c>
      <c r="Q80" s="4">
        <v>378.43280170000003</v>
      </c>
      <c r="R80" s="2">
        <v>66.360520960000002</v>
      </c>
      <c r="S80" s="2">
        <v>747.465552</v>
      </c>
      <c r="T80" s="2">
        <v>209.5214517</v>
      </c>
      <c r="U80" s="2">
        <v>7040.9774209999996</v>
      </c>
      <c r="V80" s="2">
        <v>21.368455690000001</v>
      </c>
      <c r="W80" s="2">
        <v>335.70538570000002</v>
      </c>
      <c r="Y80" s="2">
        <v>291.72946180000002</v>
      </c>
      <c r="Z80" s="2">
        <v>19.106911499999999</v>
      </c>
      <c r="AA80" s="2">
        <v>73.305405910000005</v>
      </c>
      <c r="AB80" s="2">
        <v>1.3268774910000001</v>
      </c>
      <c r="AC80" s="2">
        <v>17.98794419</v>
      </c>
      <c r="AD80" s="2">
        <v>58.771572759999998</v>
      </c>
      <c r="AE80" s="2">
        <v>8.6555072200000005</v>
      </c>
      <c r="AF80" s="2">
        <v>40.34616853</v>
      </c>
      <c r="AG80" s="2">
        <v>8.1746550199999994</v>
      </c>
      <c r="AH80" s="2">
        <v>1.9751605800000001</v>
      </c>
      <c r="AI80" s="2">
        <v>6.6611693650000001</v>
      </c>
      <c r="AJ80" s="2">
        <v>0.86948464000000003</v>
      </c>
      <c r="AK80" s="2">
        <v>4.285113226</v>
      </c>
      <c r="AL80" s="2">
        <v>0.70857255699999999</v>
      </c>
      <c r="AM80" s="2">
        <v>2.1219580750000002</v>
      </c>
      <c r="AN80" s="2">
        <v>0.24541555600000001</v>
      </c>
      <c r="AO80" s="2">
        <v>1.394238262</v>
      </c>
      <c r="AP80" s="2">
        <v>0.196787243</v>
      </c>
      <c r="AQ80" s="2">
        <v>1.6523952099999999</v>
      </c>
      <c r="AR80" s="2">
        <v>0.19098003599999999</v>
      </c>
      <c r="AS80" s="2">
        <v>0.27880035800000003</v>
      </c>
      <c r="AT80" s="2">
        <v>0.22815238500000001</v>
      </c>
      <c r="AU80" s="2">
        <v>5.9696491999999997E-2</v>
      </c>
    </row>
    <row r="81" spans="1:47" s="2" customFormat="1" x14ac:dyDescent="0.25">
      <c r="A81" s="2" t="s">
        <v>348</v>
      </c>
      <c r="C81" s="2" t="s">
        <v>331</v>
      </c>
      <c r="D81" s="2" t="s">
        <v>339</v>
      </c>
      <c r="E81" s="2" t="s">
        <v>344</v>
      </c>
      <c r="F81">
        <v>53.06</v>
      </c>
      <c r="G81">
        <v>0.13</v>
      </c>
      <c r="H81">
        <v>4.45</v>
      </c>
      <c r="I81">
        <v>2.97</v>
      </c>
      <c r="J81"/>
      <c r="K81">
        <v>16.149999999999999</v>
      </c>
      <c r="L81">
        <v>19.89</v>
      </c>
      <c r="M81"/>
      <c r="N81">
        <v>1.49</v>
      </c>
      <c r="O81">
        <f>SUM(F81:N81)</f>
        <v>98.14</v>
      </c>
      <c r="P81">
        <v>90.65</v>
      </c>
      <c r="Q81" s="4">
        <v>318.9058248</v>
      </c>
      <c r="R81" s="2">
        <v>70.163274810000004</v>
      </c>
      <c r="S81" s="2">
        <v>731.62988099999995</v>
      </c>
      <c r="T81" s="2">
        <v>219.27498600000001</v>
      </c>
      <c r="U81" s="2">
        <v>5476.703211</v>
      </c>
      <c r="V81" s="2">
        <v>21.114984929999999</v>
      </c>
      <c r="W81" s="2">
        <v>325.0695255</v>
      </c>
      <c r="Y81" s="2">
        <v>259.74376840000002</v>
      </c>
      <c r="Z81" s="2">
        <v>18.731852499999999</v>
      </c>
      <c r="AA81" s="2">
        <v>39.71713862</v>
      </c>
      <c r="AB81" s="2">
        <v>1.3357312589999999</v>
      </c>
      <c r="AC81" s="2">
        <v>16.829189750000001</v>
      </c>
      <c r="AD81" s="2">
        <v>58.35320325</v>
      </c>
      <c r="AE81" s="2">
        <v>9.0953625460000005</v>
      </c>
      <c r="AF81" s="2">
        <v>40.809220150000002</v>
      </c>
      <c r="AG81" s="2">
        <v>8.2107563110000008</v>
      </c>
      <c r="AH81" s="2">
        <v>2.2941878889999998</v>
      </c>
      <c r="AI81" s="2">
        <v>6.7948700280000001</v>
      </c>
      <c r="AJ81" s="2">
        <v>0.79028064799999997</v>
      </c>
      <c r="AK81" s="2">
        <v>3.9916667139999999</v>
      </c>
      <c r="AL81" s="2">
        <v>0.710037005</v>
      </c>
      <c r="AM81" s="2">
        <v>1.6716193399999999</v>
      </c>
      <c r="AN81" s="2">
        <v>0.217867648</v>
      </c>
      <c r="AO81" s="2">
        <v>1.4933119850000001</v>
      </c>
      <c r="AP81" s="2">
        <v>0.17057472900000001</v>
      </c>
      <c r="AQ81" s="2">
        <v>1.0561101070000001</v>
      </c>
      <c r="AR81" s="2">
        <v>0.15573789599999999</v>
      </c>
      <c r="AS81" s="2">
        <v>0.14986506799999999</v>
      </c>
      <c r="AT81" s="2">
        <v>0.144672312</v>
      </c>
      <c r="AU81" s="2">
        <v>5.6869060999999999E-2</v>
      </c>
    </row>
    <row r="82" spans="1:47" s="2" customFormat="1" x14ac:dyDescent="0.25">
      <c r="A82" s="2" t="s">
        <v>348</v>
      </c>
      <c r="C82" s="2" t="s">
        <v>331</v>
      </c>
      <c r="D82" s="2" t="s">
        <v>339</v>
      </c>
      <c r="E82" s="2" t="s">
        <v>344</v>
      </c>
      <c r="F82">
        <v>53.18</v>
      </c>
      <c r="G82">
        <v>0.13</v>
      </c>
      <c r="H82">
        <v>4.46</v>
      </c>
      <c r="I82">
        <v>3.06</v>
      </c>
      <c r="J82"/>
      <c r="K82">
        <v>15.98</v>
      </c>
      <c r="L82">
        <v>19.88</v>
      </c>
      <c r="M82"/>
      <c r="N82">
        <v>1.57</v>
      </c>
      <c r="O82">
        <f>SUM(F82:N82)</f>
        <v>98.259999999999991</v>
      </c>
      <c r="P82">
        <v>90.31</v>
      </c>
      <c r="Q82" s="4">
        <v>406.54960840000001</v>
      </c>
      <c r="R82" s="2">
        <v>67.845312050000004</v>
      </c>
      <c r="S82" s="2">
        <v>924.43878619999998</v>
      </c>
      <c r="T82" s="2">
        <v>239.89633710000001</v>
      </c>
      <c r="U82" s="2">
        <v>8230.5275710000005</v>
      </c>
      <c r="V82" s="2">
        <v>20.42537123</v>
      </c>
      <c r="W82" s="2">
        <v>314.62320510000001</v>
      </c>
      <c r="Y82" s="2">
        <v>263.92944360000001</v>
      </c>
      <c r="Z82" s="2">
        <v>19.85788827</v>
      </c>
      <c r="AA82" s="2">
        <v>44.158595040000002</v>
      </c>
      <c r="AB82" s="2">
        <v>1.421511977</v>
      </c>
      <c r="AC82" s="2">
        <v>18.081772109999999</v>
      </c>
      <c r="AD82" s="2">
        <v>59.850125200000001</v>
      </c>
      <c r="AE82" s="2">
        <v>9.2303991070000002</v>
      </c>
      <c r="AF82" s="2">
        <v>41.683756099999997</v>
      </c>
      <c r="AG82" s="2">
        <v>8.1712369630000001</v>
      </c>
      <c r="AH82" s="2">
        <v>2.2738646579999999</v>
      </c>
      <c r="AI82" s="2">
        <v>7.0755086709999997</v>
      </c>
      <c r="AJ82" s="2">
        <v>0.841208701</v>
      </c>
      <c r="AK82" s="2">
        <v>4.6694317720000003</v>
      </c>
      <c r="AL82" s="2">
        <v>0.71721741100000003</v>
      </c>
      <c r="AM82" s="2">
        <v>2.0463469509999999</v>
      </c>
      <c r="AN82" s="2">
        <v>0.216618065</v>
      </c>
      <c r="AO82" s="2">
        <v>1.5567227349999999</v>
      </c>
      <c r="AP82" s="2">
        <v>0.16940791299999999</v>
      </c>
      <c r="AQ82" s="2">
        <v>0.927405586</v>
      </c>
      <c r="AR82" s="2">
        <v>0.19861409399999999</v>
      </c>
      <c r="AS82" s="2">
        <v>0.16526508500000001</v>
      </c>
      <c r="AT82" s="2">
        <v>0.12600545099999999</v>
      </c>
      <c r="AU82" s="2">
        <v>6.9957415999999994E-2</v>
      </c>
    </row>
    <row r="83" spans="1:47" s="2" customFormat="1" x14ac:dyDescent="0.25">
      <c r="A83" s="2" t="s">
        <v>348</v>
      </c>
      <c r="C83" s="2" t="s">
        <v>331</v>
      </c>
      <c r="D83" s="2" t="s">
        <v>339</v>
      </c>
      <c r="E83" s="2" t="s">
        <v>344</v>
      </c>
      <c r="F83">
        <v>53.08</v>
      </c>
      <c r="G83">
        <v>0.15</v>
      </c>
      <c r="H83">
        <v>4.4400000000000004</v>
      </c>
      <c r="I83">
        <v>3.03</v>
      </c>
      <c r="J83"/>
      <c r="K83">
        <v>16.27</v>
      </c>
      <c r="L83">
        <v>19.91</v>
      </c>
      <c r="M83"/>
      <c r="N83">
        <v>1.53</v>
      </c>
      <c r="O83">
        <f>SUM(F83:N83)</f>
        <v>98.41</v>
      </c>
      <c r="P83">
        <v>90.54</v>
      </c>
      <c r="Q83" s="4">
        <v>362.25387940000002</v>
      </c>
      <c r="R83" s="2">
        <v>67.962265220000006</v>
      </c>
      <c r="S83" s="2">
        <v>941.80922280000004</v>
      </c>
      <c r="T83" s="2">
        <v>232.8250869</v>
      </c>
      <c r="U83" s="2">
        <v>7243.1518310000001</v>
      </c>
      <c r="V83" s="2">
        <v>21.29688367</v>
      </c>
      <c r="W83" s="2">
        <v>313.5630749</v>
      </c>
      <c r="Y83" s="2">
        <v>256.88844560000001</v>
      </c>
      <c r="Z83" s="2">
        <v>19.91429115</v>
      </c>
      <c r="AA83" s="2">
        <v>44.83943301</v>
      </c>
      <c r="AB83" s="2">
        <v>1.4403853499999999</v>
      </c>
      <c r="AC83" s="2">
        <v>17.58402998</v>
      </c>
      <c r="AD83" s="2">
        <v>60.033908510000003</v>
      </c>
      <c r="AE83" s="2">
        <v>9.2383079539999997</v>
      </c>
      <c r="AF83" s="2">
        <v>40.839988310000003</v>
      </c>
      <c r="AG83" s="2">
        <v>9.0847239329999994</v>
      </c>
      <c r="AH83" s="2">
        <v>2.599859591</v>
      </c>
      <c r="AI83" s="2">
        <v>7.0036350949999999</v>
      </c>
      <c r="AJ83" s="2">
        <v>0.85231795300000002</v>
      </c>
      <c r="AK83" s="2">
        <v>4.4820313470000004</v>
      </c>
      <c r="AL83" s="2">
        <v>0.84077848499999996</v>
      </c>
      <c r="AM83" s="2">
        <v>1.661709356</v>
      </c>
      <c r="AN83" s="2">
        <v>0.26990754700000003</v>
      </c>
      <c r="AO83" s="2">
        <v>1.7041921929999999</v>
      </c>
      <c r="AP83" s="2">
        <v>0.22203572799999999</v>
      </c>
      <c r="AQ83" s="2">
        <v>1.218716758</v>
      </c>
      <c r="AR83" s="2">
        <v>0.26111825</v>
      </c>
      <c r="AS83" s="2">
        <v>0.16078837000000001</v>
      </c>
      <c r="AT83" s="2">
        <v>0.15865401300000001</v>
      </c>
      <c r="AU83" s="2">
        <v>6.6218136999999996E-2</v>
      </c>
    </row>
    <row r="84" spans="1:47" s="2" customFormat="1" x14ac:dyDescent="0.25">
      <c r="A84" s="2" t="s">
        <v>348</v>
      </c>
      <c r="C84" s="2" t="s">
        <v>331</v>
      </c>
      <c r="D84" s="2" t="s">
        <v>339</v>
      </c>
      <c r="E84" s="2" t="s">
        <v>344</v>
      </c>
      <c r="F84">
        <v>53.32</v>
      </c>
      <c r="G84">
        <v>0.15</v>
      </c>
      <c r="H84">
        <v>4.3499999999999996</v>
      </c>
      <c r="I84">
        <v>2.93</v>
      </c>
      <c r="J84"/>
      <c r="K84">
        <v>16.21</v>
      </c>
      <c r="L84">
        <v>19.920000000000002</v>
      </c>
      <c r="M84"/>
      <c r="N84">
        <v>1.52</v>
      </c>
      <c r="O84">
        <f>SUM(F84:N84)</f>
        <v>98.4</v>
      </c>
      <c r="P84">
        <v>90.8</v>
      </c>
      <c r="Q84" s="4">
        <v>369.79323649999998</v>
      </c>
      <c r="R84" s="2">
        <v>64.388452509999993</v>
      </c>
      <c r="S84" s="2">
        <v>694.69661380000002</v>
      </c>
      <c r="T84" s="2">
        <v>183.5398501</v>
      </c>
      <c r="U84" s="2">
        <v>3773.7692969999998</v>
      </c>
      <c r="V84" s="2">
        <v>19.208594909999999</v>
      </c>
      <c r="W84" s="2">
        <v>298.86058800000001</v>
      </c>
      <c r="Y84" s="2">
        <v>286.09023289999999</v>
      </c>
      <c r="Z84" s="2">
        <v>17.203172410000001</v>
      </c>
      <c r="AA84" s="2">
        <v>48.062017820000001</v>
      </c>
      <c r="AB84" s="2">
        <v>1.486174106</v>
      </c>
      <c r="AC84" s="2">
        <v>18.537309010000001</v>
      </c>
      <c r="AD84" s="2">
        <v>57.928490979999999</v>
      </c>
      <c r="AE84" s="2">
        <v>8.7268811359999994</v>
      </c>
      <c r="AF84" s="2">
        <v>38.562822169999997</v>
      </c>
      <c r="AG84" s="2">
        <v>8.0727293489999994</v>
      </c>
      <c r="AH84" s="2">
        <v>1.8786082200000001</v>
      </c>
      <c r="AI84" s="2">
        <v>5.795309907</v>
      </c>
      <c r="AJ84" s="2">
        <v>0.69286263000000003</v>
      </c>
      <c r="AK84" s="2">
        <v>3.7902585649999998</v>
      </c>
      <c r="AL84" s="2">
        <v>0.63588318099999996</v>
      </c>
      <c r="AM84" s="2">
        <v>1.63553584</v>
      </c>
      <c r="AN84" s="2">
        <v>0.18409377399999999</v>
      </c>
      <c r="AO84" s="2">
        <v>1.187456147</v>
      </c>
      <c r="AP84" s="2">
        <v>0.189758067</v>
      </c>
      <c r="AQ84" s="2">
        <v>1.0556325630000001</v>
      </c>
      <c r="AR84" s="2">
        <v>0.19554477000000001</v>
      </c>
      <c r="AS84" s="2">
        <v>0.18814842600000001</v>
      </c>
      <c r="AT84" s="2">
        <v>0.150025516</v>
      </c>
      <c r="AU84" s="2">
        <v>6.3729908000000002E-2</v>
      </c>
    </row>
    <row r="85" spans="1:47" s="2" customFormat="1" x14ac:dyDescent="0.25">
      <c r="A85" s="2" t="s">
        <v>348</v>
      </c>
      <c r="C85" s="2" t="s">
        <v>331</v>
      </c>
      <c r="D85" s="2" t="s">
        <v>339</v>
      </c>
      <c r="E85" s="2" t="s">
        <v>344</v>
      </c>
      <c r="F85">
        <v>53.14</v>
      </c>
      <c r="G85">
        <v>0.16</v>
      </c>
      <c r="H85">
        <v>4.2699999999999996</v>
      </c>
      <c r="I85">
        <v>3.05</v>
      </c>
      <c r="J85"/>
      <c r="K85">
        <v>16.16</v>
      </c>
      <c r="L85">
        <v>20.16</v>
      </c>
      <c r="M85"/>
      <c r="N85">
        <v>1.52</v>
      </c>
      <c r="O85">
        <f>SUM(F85:N85)</f>
        <v>98.45999999999998</v>
      </c>
      <c r="P85">
        <v>90.44</v>
      </c>
      <c r="Q85" s="4">
        <v>353.7546979</v>
      </c>
      <c r="R85" s="2">
        <v>66.665198889999999</v>
      </c>
      <c r="S85" s="2">
        <v>781.97734219999995</v>
      </c>
      <c r="T85" s="2">
        <v>211.3422984</v>
      </c>
      <c r="U85" s="2">
        <v>5612.6086020000002</v>
      </c>
      <c r="V85" s="2">
        <v>20.898744099999998</v>
      </c>
      <c r="W85" s="2">
        <v>295.31288810000001</v>
      </c>
      <c r="Y85" s="2">
        <v>281.8261612</v>
      </c>
      <c r="Z85" s="2">
        <v>19.1891088</v>
      </c>
      <c r="AA85" s="2">
        <v>64.73435696</v>
      </c>
      <c r="AB85" s="2">
        <v>1.6471695609999999</v>
      </c>
      <c r="AC85" s="2">
        <v>16.823992860000001</v>
      </c>
      <c r="AD85" s="2">
        <v>56.584197889999999</v>
      </c>
      <c r="AE85" s="2">
        <v>8.8018923489999992</v>
      </c>
      <c r="AF85" s="2">
        <v>39.997583749999997</v>
      </c>
      <c r="AG85" s="2">
        <v>7.880809942</v>
      </c>
      <c r="AH85" s="2">
        <v>2.2105073000000002</v>
      </c>
      <c r="AI85" s="2">
        <v>7.0619784770000003</v>
      </c>
      <c r="AJ85" s="2">
        <v>0.80801903600000002</v>
      </c>
      <c r="AK85" s="2">
        <v>4.363431018</v>
      </c>
      <c r="AL85" s="2">
        <v>0.78989865500000001</v>
      </c>
      <c r="AM85" s="2">
        <v>1.9823606</v>
      </c>
      <c r="AN85" s="2">
        <v>0.228885064</v>
      </c>
      <c r="AO85" s="2">
        <v>1.4201816899999999</v>
      </c>
      <c r="AP85" s="2">
        <v>0.14083177799999999</v>
      </c>
      <c r="AQ85" s="2">
        <v>1.6692346920000001</v>
      </c>
      <c r="AR85" s="2">
        <v>0.17869755300000001</v>
      </c>
      <c r="AS85" s="2">
        <v>0.251840587</v>
      </c>
      <c r="AT85" s="2">
        <v>0.235755617</v>
      </c>
      <c r="AU85" s="2">
        <v>6.1238872E-2</v>
      </c>
    </row>
    <row r="86" spans="1:47" s="2" customFormat="1" x14ac:dyDescent="0.25">
      <c r="A86" s="2" t="s">
        <v>348</v>
      </c>
      <c r="C86" s="2" t="s">
        <v>331</v>
      </c>
      <c r="D86" s="2" t="s">
        <v>339</v>
      </c>
      <c r="E86" s="2" t="s">
        <v>344</v>
      </c>
      <c r="F86">
        <v>53.14</v>
      </c>
      <c r="G86">
        <v>0.16</v>
      </c>
      <c r="H86">
        <v>4.3099999999999996</v>
      </c>
      <c r="I86">
        <v>2.95</v>
      </c>
      <c r="J86"/>
      <c r="K86">
        <v>16.059999999999999</v>
      </c>
      <c r="L86">
        <v>20.04</v>
      </c>
      <c r="M86"/>
      <c r="N86">
        <v>1.57</v>
      </c>
      <c r="O86">
        <f>SUM(F86:N86)</f>
        <v>98.22999999999999</v>
      </c>
      <c r="P86">
        <v>90.65</v>
      </c>
      <c r="Q86" s="4">
        <v>360.3662248</v>
      </c>
      <c r="R86" s="2">
        <v>67.734202120000006</v>
      </c>
      <c r="S86" s="2">
        <v>796.83486149999999</v>
      </c>
      <c r="T86" s="2">
        <v>225.3778748</v>
      </c>
      <c r="U86" s="2">
        <v>7593.3595729999997</v>
      </c>
      <c r="V86" s="2">
        <v>21.027144509999999</v>
      </c>
      <c r="W86" s="2">
        <v>320.04664150000002</v>
      </c>
      <c r="Y86" s="2">
        <v>266.80962360000001</v>
      </c>
      <c r="Z86" s="2">
        <v>18.88773217</v>
      </c>
      <c r="AA86" s="2">
        <v>46.424099380000001</v>
      </c>
      <c r="AB86" s="2">
        <v>1.356535748</v>
      </c>
      <c r="AC86" s="2">
        <v>17.440674430000001</v>
      </c>
      <c r="AD86" s="2">
        <v>58.544793720000001</v>
      </c>
      <c r="AE86" s="2">
        <v>8.8703461870000009</v>
      </c>
      <c r="AF86" s="2">
        <v>40.140316810000002</v>
      </c>
      <c r="AG86" s="2">
        <v>8.8340039499999996</v>
      </c>
      <c r="AH86" s="2">
        <v>2.2111807560000001</v>
      </c>
      <c r="AI86" s="2">
        <v>7.1741316890000002</v>
      </c>
      <c r="AJ86" s="2">
        <v>0.81435246299999997</v>
      </c>
      <c r="AK86" s="2">
        <v>4.4495728310000002</v>
      </c>
      <c r="AL86" s="2">
        <v>0.72836843100000004</v>
      </c>
      <c r="AM86" s="2">
        <v>1.785502307</v>
      </c>
      <c r="AN86" s="2">
        <v>0.19781580700000001</v>
      </c>
      <c r="AO86" s="2">
        <v>1.382768005</v>
      </c>
      <c r="AP86" s="2">
        <v>0.20665913599999999</v>
      </c>
      <c r="AQ86" s="2">
        <v>0.95936668800000002</v>
      </c>
      <c r="AR86" s="2">
        <v>0.189540608</v>
      </c>
      <c r="AS86" s="2">
        <v>0.170281507</v>
      </c>
      <c r="AT86" s="2">
        <v>0.12775043699999999</v>
      </c>
      <c r="AU86" s="2">
        <v>6.2149807000000001E-2</v>
      </c>
    </row>
    <row r="87" spans="1:47" s="2" customFormat="1" x14ac:dyDescent="0.25">
      <c r="A87" s="2" t="s">
        <v>348</v>
      </c>
      <c r="C87" s="2" t="s">
        <v>331</v>
      </c>
      <c r="D87" s="2" t="s">
        <v>339</v>
      </c>
      <c r="E87" s="2" t="s">
        <v>344</v>
      </c>
      <c r="F87">
        <v>53.84</v>
      </c>
      <c r="G87">
        <v>0.16</v>
      </c>
      <c r="H87">
        <v>3.75</v>
      </c>
      <c r="I87">
        <v>2.81</v>
      </c>
      <c r="J87"/>
      <c r="K87">
        <v>16.04</v>
      </c>
      <c r="L87">
        <v>20.56</v>
      </c>
      <c r="M87"/>
      <c r="N87">
        <v>1.48</v>
      </c>
      <c r="O87">
        <f>SUM(F87:N87)</f>
        <v>98.64</v>
      </c>
      <c r="P87">
        <v>91.06</v>
      </c>
      <c r="Q87" s="4">
        <v>319.40836109999998</v>
      </c>
      <c r="R87" s="2">
        <v>64.746998259999998</v>
      </c>
      <c r="S87" s="2">
        <v>617.30140429999994</v>
      </c>
      <c r="T87" s="2">
        <v>202.15208799999999</v>
      </c>
      <c r="U87" s="2">
        <v>7383.5360049999999</v>
      </c>
      <c r="V87" s="2">
        <v>20.926732390000002</v>
      </c>
      <c r="W87" s="2">
        <v>333.70816939999997</v>
      </c>
      <c r="Y87" s="2">
        <v>277.7689785</v>
      </c>
      <c r="Z87" s="2">
        <v>17.43243769</v>
      </c>
      <c r="AA87" s="2">
        <v>62.39789846</v>
      </c>
      <c r="AB87" s="2">
        <v>0.96378156500000001</v>
      </c>
      <c r="AC87" s="2">
        <v>15.84589192</v>
      </c>
      <c r="AD87" s="2">
        <v>53.188935209999997</v>
      </c>
      <c r="AE87" s="2">
        <v>7.8524570889999996</v>
      </c>
      <c r="AF87" s="2">
        <v>34.633244920000003</v>
      </c>
      <c r="AG87" s="2">
        <v>7.3338137110000003</v>
      </c>
      <c r="AH87" s="2">
        <v>1.932640092</v>
      </c>
      <c r="AI87" s="2">
        <v>5.969820339</v>
      </c>
      <c r="AJ87" s="2">
        <v>0.76290428099999996</v>
      </c>
      <c r="AK87" s="2">
        <v>3.9465620129999999</v>
      </c>
      <c r="AL87" s="2">
        <v>0.62143448499999998</v>
      </c>
      <c r="AM87" s="2">
        <v>1.866509293</v>
      </c>
      <c r="AN87" s="2">
        <v>0.18060886600000001</v>
      </c>
      <c r="AO87" s="2">
        <v>1.3609241350000001</v>
      </c>
      <c r="AP87" s="2">
        <v>0.15792477599999999</v>
      </c>
      <c r="AQ87" s="2">
        <v>1.4746873009999999</v>
      </c>
      <c r="AR87" s="2">
        <v>7.9081021000000001E-2</v>
      </c>
      <c r="AS87" s="2">
        <v>0.27042798000000001</v>
      </c>
      <c r="AT87" s="2">
        <v>0.23202531000000001</v>
      </c>
      <c r="AU87" s="2">
        <v>5.3207951000000003E-2</v>
      </c>
    </row>
    <row r="88" spans="1:47" s="2" customFormat="1" x14ac:dyDescent="0.25">
      <c r="A88" s="2" t="s">
        <v>348</v>
      </c>
      <c r="C88" s="2" t="s">
        <v>331</v>
      </c>
      <c r="D88" s="2" t="s">
        <v>339</v>
      </c>
      <c r="E88" s="2" t="s">
        <v>344</v>
      </c>
      <c r="F88">
        <v>53.1</v>
      </c>
      <c r="G88">
        <v>0.17</v>
      </c>
      <c r="H88">
        <v>4.4400000000000004</v>
      </c>
      <c r="I88">
        <v>3.07</v>
      </c>
      <c r="J88"/>
      <c r="K88">
        <v>15.99</v>
      </c>
      <c r="L88">
        <v>19.79</v>
      </c>
      <c r="M88"/>
      <c r="N88">
        <v>1.52</v>
      </c>
      <c r="O88">
        <f>SUM(F88:N88)</f>
        <v>98.08</v>
      </c>
      <c r="P88">
        <v>90.28</v>
      </c>
      <c r="Q88" s="4">
        <v>377.94065769999997</v>
      </c>
      <c r="R88" s="2">
        <v>67.988168759999994</v>
      </c>
      <c r="S88" s="2">
        <v>855.42551079999998</v>
      </c>
      <c r="T88" s="2">
        <v>234.6398974</v>
      </c>
      <c r="U88" s="2">
        <v>5885.5855680000004</v>
      </c>
      <c r="V88" s="2">
        <v>20.873458209999999</v>
      </c>
      <c r="W88" s="2">
        <v>321.81772289999998</v>
      </c>
      <c r="Y88" s="2">
        <v>251.04004080000001</v>
      </c>
      <c r="Z88" s="2">
        <v>18.812179759999999</v>
      </c>
      <c r="AA88" s="2">
        <v>38.407012739999999</v>
      </c>
      <c r="AB88" s="2">
        <v>1.556809618</v>
      </c>
      <c r="AC88" s="2">
        <v>17.52157892</v>
      </c>
      <c r="AD88" s="2">
        <v>58.161049210000002</v>
      </c>
      <c r="AE88" s="2">
        <v>8.8549918840000004</v>
      </c>
      <c r="AF88" s="2">
        <v>40.940529230000003</v>
      </c>
      <c r="AG88" s="2">
        <v>9.0367524340000003</v>
      </c>
      <c r="AH88" s="2">
        <v>2.2633857810000002</v>
      </c>
      <c r="AI88" s="2">
        <v>6.6078352640000002</v>
      </c>
      <c r="AJ88" s="2">
        <v>0.76516430899999999</v>
      </c>
      <c r="AK88" s="2">
        <v>4.0172598749999997</v>
      </c>
      <c r="AL88" s="2">
        <v>0.71983508500000004</v>
      </c>
      <c r="AM88" s="2">
        <v>1.8523528410000001</v>
      </c>
      <c r="AN88" s="2">
        <v>0.27123040500000001</v>
      </c>
      <c r="AO88" s="2">
        <v>1.457169551</v>
      </c>
      <c r="AP88" s="2">
        <v>0.17782740499999999</v>
      </c>
      <c r="AQ88" s="2">
        <v>1.035208659</v>
      </c>
      <c r="AR88" s="2">
        <v>0.20291826499999999</v>
      </c>
      <c r="AS88" s="2">
        <v>0.13791795300000001</v>
      </c>
      <c r="AT88" s="2">
        <v>0.13495591600000001</v>
      </c>
      <c r="AU88" s="2">
        <v>6.8032329000000002E-2</v>
      </c>
    </row>
    <row r="89" spans="1:47" s="2" customFormat="1" x14ac:dyDescent="0.25">
      <c r="A89" s="2" t="s">
        <v>348</v>
      </c>
      <c r="C89" s="2" t="s">
        <v>331</v>
      </c>
      <c r="D89" s="2" t="s">
        <v>339</v>
      </c>
      <c r="E89" s="2" t="s">
        <v>344</v>
      </c>
      <c r="F89">
        <v>53.48</v>
      </c>
      <c r="G89">
        <v>0.19</v>
      </c>
      <c r="H89">
        <v>3.71</v>
      </c>
      <c r="I89">
        <v>3.04</v>
      </c>
      <c r="J89"/>
      <c r="K89">
        <v>15.97</v>
      </c>
      <c r="L89">
        <v>20.54</v>
      </c>
      <c r="M89"/>
      <c r="N89">
        <v>1.37</v>
      </c>
      <c r="O89">
        <f>SUM(F89:N89)</f>
        <v>98.300000000000011</v>
      </c>
      <c r="P89">
        <v>90.35</v>
      </c>
      <c r="Q89" s="4">
        <v>334.5704106</v>
      </c>
      <c r="R89" s="2">
        <v>66.054194449999997</v>
      </c>
      <c r="S89" s="2">
        <v>806.59968930000002</v>
      </c>
      <c r="T89" s="2">
        <v>212.02810650000001</v>
      </c>
      <c r="U89" s="2">
        <v>7254.3092489999999</v>
      </c>
      <c r="V89" s="2">
        <v>22.05894185</v>
      </c>
      <c r="W89" s="2">
        <v>344.65540199999998</v>
      </c>
      <c r="Y89" s="2">
        <v>289.78492290000003</v>
      </c>
      <c r="Z89" s="2">
        <v>19.72990325</v>
      </c>
      <c r="AA89" s="2">
        <v>75.124633630000005</v>
      </c>
      <c r="AB89" s="2">
        <v>1.728291858</v>
      </c>
      <c r="AC89" s="2">
        <v>17.055467100000001</v>
      </c>
      <c r="AD89" s="2">
        <v>59.019153180000004</v>
      </c>
      <c r="AE89" s="2">
        <v>8.8948645279999994</v>
      </c>
      <c r="AF89" s="2">
        <v>41.696250130000003</v>
      </c>
      <c r="AG89" s="2">
        <v>9.1759597950000007</v>
      </c>
      <c r="AH89" s="2">
        <v>2.4108518380000001</v>
      </c>
      <c r="AI89" s="2">
        <v>7.0262446220000001</v>
      </c>
      <c r="AJ89" s="2">
        <v>0.86361388699999997</v>
      </c>
      <c r="AK89" s="2">
        <v>4.6427770089999996</v>
      </c>
      <c r="AL89" s="2">
        <v>0.791828117</v>
      </c>
      <c r="AM89" s="2">
        <v>2.0734269840000001</v>
      </c>
      <c r="AN89" s="2">
        <v>0.22749240500000001</v>
      </c>
      <c r="AO89" s="2">
        <v>1.51611669</v>
      </c>
      <c r="AP89" s="2">
        <v>0.18183143900000001</v>
      </c>
      <c r="AQ89" s="2">
        <v>1.7606767560000001</v>
      </c>
      <c r="AR89" s="2">
        <v>0.18702534700000001</v>
      </c>
      <c r="AS89" s="2">
        <v>0.26527804399999999</v>
      </c>
      <c r="AT89" s="2">
        <v>0.22571079499999999</v>
      </c>
      <c r="AU89" s="2">
        <v>5.8506318000000002E-2</v>
      </c>
    </row>
    <row r="90" spans="1:47" s="2" customFormat="1" x14ac:dyDescent="0.25">
      <c r="A90" s="2" t="s">
        <v>348</v>
      </c>
      <c r="C90" s="2" t="s">
        <v>331</v>
      </c>
      <c r="D90" s="2" t="s">
        <v>339</v>
      </c>
      <c r="E90" s="2" t="s">
        <v>344</v>
      </c>
      <c r="F90">
        <v>53.04</v>
      </c>
      <c r="G90">
        <v>0.2</v>
      </c>
      <c r="H90">
        <v>4.3499999999999996</v>
      </c>
      <c r="I90">
        <v>3.13</v>
      </c>
      <c r="J90"/>
      <c r="K90">
        <v>15.91</v>
      </c>
      <c r="L90">
        <v>20</v>
      </c>
      <c r="M90"/>
      <c r="N90">
        <v>1.52</v>
      </c>
      <c r="O90">
        <f>SUM(F90:N90)</f>
        <v>98.15</v>
      </c>
      <c r="P90">
        <v>90.07</v>
      </c>
      <c r="Q90" s="4">
        <v>364.95362690000002</v>
      </c>
      <c r="R90" s="2">
        <v>69.488269560000006</v>
      </c>
      <c r="S90" s="2">
        <v>855.28372490000004</v>
      </c>
      <c r="T90" s="2">
        <v>228.32878629999999</v>
      </c>
      <c r="U90" s="2">
        <v>7623.969419</v>
      </c>
      <c r="V90" s="2">
        <v>20.814550799999999</v>
      </c>
      <c r="W90" s="2">
        <v>328.8073584</v>
      </c>
      <c r="Y90" s="2">
        <v>252.1081125</v>
      </c>
      <c r="Z90" s="2">
        <v>19.10317569</v>
      </c>
      <c r="AA90" s="2">
        <v>53.10390649</v>
      </c>
      <c r="AB90" s="2">
        <v>1.4673151630000001</v>
      </c>
      <c r="AC90" s="2">
        <v>16.367876200000001</v>
      </c>
      <c r="AD90" s="2">
        <v>56.20816714</v>
      </c>
      <c r="AE90" s="2">
        <v>8.6807561179999997</v>
      </c>
      <c r="AF90" s="2">
        <v>41.571108129999999</v>
      </c>
      <c r="AG90" s="2">
        <v>8.1588034090000008</v>
      </c>
      <c r="AH90" s="2">
        <v>2.3435408280000001</v>
      </c>
      <c r="AI90" s="2">
        <v>6.975791589</v>
      </c>
      <c r="AJ90" s="2">
        <v>0.83950025900000003</v>
      </c>
      <c r="AK90" s="2">
        <v>4.4698113570000002</v>
      </c>
      <c r="AL90" s="2">
        <v>0.81318444599999995</v>
      </c>
      <c r="AM90" s="2">
        <v>1.9320563209999999</v>
      </c>
      <c r="AN90" s="2">
        <v>0.22338207700000001</v>
      </c>
      <c r="AO90" s="2">
        <v>1.3693417290000001</v>
      </c>
      <c r="AP90" s="2">
        <v>0.15949342899999999</v>
      </c>
      <c r="AQ90" s="2">
        <v>1.916215196</v>
      </c>
      <c r="AR90" s="2">
        <v>0.196433105</v>
      </c>
      <c r="AS90" s="2">
        <v>0.199163902</v>
      </c>
      <c r="AT90" s="2">
        <v>0.26090487600000001</v>
      </c>
      <c r="AU90" s="2">
        <v>6.3819487999999994E-2</v>
      </c>
    </row>
    <row r="91" spans="1:47" s="2" customFormat="1" x14ac:dyDescent="0.25">
      <c r="A91" s="2" t="s">
        <v>348</v>
      </c>
      <c r="C91" s="2" t="s">
        <v>331</v>
      </c>
      <c r="D91" s="2" t="s">
        <v>339</v>
      </c>
      <c r="E91" s="2" t="s">
        <v>344</v>
      </c>
      <c r="F91">
        <v>53.23</v>
      </c>
      <c r="G91">
        <v>0.2</v>
      </c>
      <c r="H91">
        <v>4.41</v>
      </c>
      <c r="I91">
        <v>3.11</v>
      </c>
      <c r="J91"/>
      <c r="K91">
        <v>16.010000000000002</v>
      </c>
      <c r="L91">
        <v>19.7</v>
      </c>
      <c r="M91"/>
      <c r="N91">
        <v>1.49</v>
      </c>
      <c r="O91">
        <f>SUM(F91:N91)</f>
        <v>98.15</v>
      </c>
      <c r="P91">
        <v>90.17</v>
      </c>
      <c r="Q91" s="4">
        <v>368.29018459999998</v>
      </c>
      <c r="R91" s="2">
        <v>65.841366269999995</v>
      </c>
      <c r="S91" s="2">
        <v>859.4549227</v>
      </c>
      <c r="T91" s="2">
        <v>220.4469497</v>
      </c>
      <c r="U91" s="2">
        <v>5353.3953250000004</v>
      </c>
      <c r="V91" s="2">
        <v>21.344668299999999</v>
      </c>
      <c r="W91" s="2">
        <v>320.89062630000001</v>
      </c>
      <c r="Y91" s="2">
        <v>269.93313499999999</v>
      </c>
      <c r="Z91" s="2">
        <v>19.13462749</v>
      </c>
      <c r="AA91" s="2">
        <v>47.4051428</v>
      </c>
      <c r="AB91" s="2">
        <v>1.667702985</v>
      </c>
      <c r="AC91" s="2">
        <v>18.24996616</v>
      </c>
      <c r="AD91" s="2">
        <v>59.082470559999997</v>
      </c>
      <c r="AE91" s="2">
        <v>9.2681614739999993</v>
      </c>
      <c r="AF91" s="2">
        <v>41.217773729999998</v>
      </c>
      <c r="AG91" s="2">
        <v>8.5275496339999997</v>
      </c>
      <c r="AH91" s="2">
        <v>2.3336351569999998</v>
      </c>
      <c r="AI91" s="2">
        <v>6.5215022559999998</v>
      </c>
      <c r="AJ91" s="2">
        <v>0.76988447500000001</v>
      </c>
      <c r="AK91" s="2">
        <v>4.1437719299999998</v>
      </c>
      <c r="AL91" s="2">
        <v>0.74953644399999997</v>
      </c>
      <c r="AM91" s="2">
        <v>1.8877211620000001</v>
      </c>
      <c r="AN91" s="2">
        <v>0.21414385799999999</v>
      </c>
      <c r="AO91" s="2">
        <v>1.632736559</v>
      </c>
      <c r="AP91" s="2">
        <v>0.16891545199999999</v>
      </c>
      <c r="AQ91" s="2">
        <v>1.1180459119999999</v>
      </c>
      <c r="AR91" s="2">
        <v>0.187365849</v>
      </c>
      <c r="AS91" s="2">
        <v>0.174648257</v>
      </c>
      <c r="AT91" s="2">
        <v>0.149538216</v>
      </c>
      <c r="AU91" s="2">
        <v>6.7109442000000005E-2</v>
      </c>
    </row>
    <row r="92" spans="1:47" s="2" customFormat="1" x14ac:dyDescent="0.25">
      <c r="A92" s="2" t="s">
        <v>348</v>
      </c>
      <c r="C92" s="2" t="s">
        <v>331</v>
      </c>
      <c r="D92" s="2" t="s">
        <v>339</v>
      </c>
      <c r="E92" s="2" t="s">
        <v>344</v>
      </c>
      <c r="F92">
        <v>53.07</v>
      </c>
      <c r="G92">
        <v>0.22</v>
      </c>
      <c r="H92">
        <v>4.43</v>
      </c>
      <c r="I92">
        <v>3.12</v>
      </c>
      <c r="J92"/>
      <c r="K92">
        <v>16.260000000000002</v>
      </c>
      <c r="L92">
        <v>19.91</v>
      </c>
      <c r="M92"/>
      <c r="N92">
        <v>1.56</v>
      </c>
      <c r="O92">
        <f>SUM(F92:N92)</f>
        <v>98.57</v>
      </c>
      <c r="P92">
        <v>90.3</v>
      </c>
      <c r="Q92" s="4">
        <v>341.09541159999998</v>
      </c>
      <c r="R92" s="2">
        <v>66.522403780000005</v>
      </c>
      <c r="S92" s="2">
        <v>731.31762130000004</v>
      </c>
      <c r="T92" s="2">
        <v>210.54696440000001</v>
      </c>
      <c r="U92" s="2">
        <v>7705.3724769999999</v>
      </c>
      <c r="V92" s="2">
        <v>21.063447050000001</v>
      </c>
      <c r="W92" s="2">
        <v>340.81988319999999</v>
      </c>
      <c r="Y92" s="2">
        <v>287.81725699999998</v>
      </c>
      <c r="Z92" s="2">
        <v>19.230155880000002</v>
      </c>
      <c r="AA92" s="2">
        <v>73.57989714</v>
      </c>
      <c r="AB92" s="2">
        <v>1.1900665429999999</v>
      </c>
      <c r="AC92" s="2">
        <v>17.263394550000001</v>
      </c>
      <c r="AD92" s="2">
        <v>56.55926668</v>
      </c>
      <c r="AE92" s="2">
        <v>8.5967523099999994</v>
      </c>
      <c r="AF92" s="2">
        <v>39.258550509999999</v>
      </c>
      <c r="AG92" s="2">
        <v>8.0655044749999991</v>
      </c>
      <c r="AH92" s="2">
        <v>2.1440265580000002</v>
      </c>
      <c r="AI92" s="2">
        <v>6.5247554379999997</v>
      </c>
      <c r="AJ92" s="2">
        <v>0.78847904999999996</v>
      </c>
      <c r="AK92" s="2">
        <v>4.2710525380000002</v>
      </c>
      <c r="AL92" s="2">
        <v>0.77268664200000003</v>
      </c>
      <c r="AM92" s="2">
        <v>2.0383641969999999</v>
      </c>
      <c r="AN92" s="2">
        <v>0.246455015</v>
      </c>
      <c r="AO92" s="2">
        <v>1.5604883549999999</v>
      </c>
      <c r="AP92" s="2">
        <v>0.187235542</v>
      </c>
      <c r="AQ92" s="2">
        <v>1.7994889110000001</v>
      </c>
      <c r="AR92" s="2">
        <v>0.133089497</v>
      </c>
      <c r="AS92" s="2">
        <v>0.28560740800000001</v>
      </c>
      <c r="AT92" s="2">
        <v>0.25357896600000002</v>
      </c>
      <c r="AU92" s="2">
        <v>5.8868864999999999E-2</v>
      </c>
    </row>
    <row r="93" spans="1:47" s="2" customFormat="1" x14ac:dyDescent="0.25">
      <c r="A93" t="s">
        <v>64</v>
      </c>
      <c r="B93"/>
      <c r="C93" t="s">
        <v>332</v>
      </c>
      <c r="D93" s="2" t="s">
        <v>341</v>
      </c>
      <c r="E93" t="s">
        <v>343</v>
      </c>
      <c r="F93">
        <v>53.62</v>
      </c>
      <c r="G93">
        <v>0.28000000000000003</v>
      </c>
      <c r="H93">
        <v>1.9</v>
      </c>
      <c r="I93">
        <v>3.15</v>
      </c>
      <c r="J93">
        <v>20.88</v>
      </c>
      <c r="K93">
        <v>17.75</v>
      </c>
      <c r="L93">
        <v>0.31</v>
      </c>
      <c r="M93">
        <v>0.97</v>
      </c>
      <c r="N93">
        <v>0.31</v>
      </c>
      <c r="O93">
        <f>SUM(F93:N93)</f>
        <v>99.17</v>
      </c>
      <c r="P93">
        <v>90.56</v>
      </c>
      <c r="Q93" s="3">
        <v>1976.9830730000001</v>
      </c>
      <c r="R93">
        <v>58.343643559999997</v>
      </c>
      <c r="S93">
        <v>2300.740648</v>
      </c>
      <c r="T93">
        <v>237.7722077</v>
      </c>
      <c r="U93">
        <v>8204.2520779999995</v>
      </c>
      <c r="V93">
        <v>22.538395309999999</v>
      </c>
      <c r="W93"/>
      <c r="X93"/>
      <c r="Y93"/>
      <c r="Z93">
        <v>9.1993396480000005</v>
      </c>
      <c r="AA93">
        <v>19.228708350000002</v>
      </c>
      <c r="AB93">
        <v>0.25658777900000002</v>
      </c>
      <c r="AC93">
        <v>7.4219404530000004</v>
      </c>
      <c r="AD93">
        <v>24.337761329999999</v>
      </c>
      <c r="AE93">
        <v>3.6539945110000001</v>
      </c>
      <c r="AF93">
        <v>17.932408890000001</v>
      </c>
      <c r="AG93">
        <v>3.2886323549999998</v>
      </c>
      <c r="AH93">
        <v>1.1637634530000001</v>
      </c>
      <c r="AI93">
        <v>2.8265443060000002</v>
      </c>
      <c r="AJ93">
        <v>0.36003021600000001</v>
      </c>
      <c r="AK93">
        <v>2.072427936</v>
      </c>
      <c r="AL93">
        <v>0.36644120200000002</v>
      </c>
      <c r="AM93">
        <v>0.92789291600000001</v>
      </c>
      <c r="AN93">
        <v>0.11179294200000001</v>
      </c>
      <c r="AO93">
        <v>0.750435042</v>
      </c>
      <c r="AP93">
        <v>9.4009843999999995E-2</v>
      </c>
      <c r="AQ93">
        <v>0.61006396600000001</v>
      </c>
      <c r="AR93">
        <v>2.4032988000000002E-2</v>
      </c>
      <c r="AS93">
        <v>0.17294831099999999</v>
      </c>
      <c r="AT93">
        <v>0.19920275700000001</v>
      </c>
      <c r="AU93">
        <v>0.37201086100000003</v>
      </c>
    </row>
    <row r="94" spans="1:47" s="2" customFormat="1" x14ac:dyDescent="0.25">
      <c r="A94" t="s">
        <v>64</v>
      </c>
      <c r="B94"/>
      <c r="C94" t="s">
        <v>332</v>
      </c>
      <c r="D94" s="2" t="s">
        <v>341</v>
      </c>
      <c r="E94" t="s">
        <v>343</v>
      </c>
      <c r="F94">
        <v>53.32</v>
      </c>
      <c r="G94">
        <v>0.34</v>
      </c>
      <c r="H94">
        <v>2.57</v>
      </c>
      <c r="I94">
        <v>3.03</v>
      </c>
      <c r="J94">
        <v>0.21</v>
      </c>
      <c r="K94">
        <v>17.47</v>
      </c>
      <c r="L94">
        <v>21.38</v>
      </c>
      <c r="M94"/>
      <c r="N94">
        <v>1.05</v>
      </c>
      <c r="O94">
        <f>SUM(F94:N94)</f>
        <v>99.36999999999999</v>
      </c>
      <c r="P94">
        <v>90.75</v>
      </c>
      <c r="Q94" s="3">
        <v>1734.98144</v>
      </c>
      <c r="R94">
        <v>51.885767110000003</v>
      </c>
      <c r="S94">
        <v>2511.2619989999998</v>
      </c>
      <c r="T94">
        <v>207.18047519999999</v>
      </c>
      <c r="U94">
        <v>7731.3925069999996</v>
      </c>
      <c r="V94">
        <v>22.04570854</v>
      </c>
      <c r="W94"/>
      <c r="X94"/>
      <c r="Y94"/>
      <c r="Z94">
        <v>11.44688687</v>
      </c>
      <c r="AA94">
        <v>33.971910209999997</v>
      </c>
      <c r="AB94">
        <v>0.40462123999999999</v>
      </c>
      <c r="AC94">
        <v>8.4031375500000003</v>
      </c>
      <c r="AD94">
        <v>28.349233290000001</v>
      </c>
      <c r="AE94">
        <v>4.5222984149999998</v>
      </c>
      <c r="AF94">
        <v>22.37599775</v>
      </c>
      <c r="AG94">
        <v>4.5735195620000004</v>
      </c>
      <c r="AH94">
        <v>1.4474287400000001</v>
      </c>
      <c r="AI94">
        <v>3.6982998349999998</v>
      </c>
      <c r="AJ94">
        <v>0.480420974</v>
      </c>
      <c r="AK94">
        <v>2.6349499079999998</v>
      </c>
      <c r="AL94">
        <v>0.42042492999999997</v>
      </c>
      <c r="AM94">
        <v>1.0462049659999999</v>
      </c>
      <c r="AN94">
        <v>0.14776273400000001</v>
      </c>
      <c r="AO94">
        <v>0.81539529899999996</v>
      </c>
      <c r="AP94">
        <v>0.12029878099999999</v>
      </c>
      <c r="AQ94">
        <v>1.250708943</v>
      </c>
      <c r="AR94">
        <v>4.3319717000000001E-2</v>
      </c>
      <c r="AS94">
        <v>0.23195123200000001</v>
      </c>
      <c r="AT94">
        <v>0.31001787200000003</v>
      </c>
      <c r="AU94">
        <v>0.31518985900000002</v>
      </c>
    </row>
    <row r="95" spans="1:47" s="2" customFormat="1" x14ac:dyDescent="0.25">
      <c r="A95" t="s">
        <v>64</v>
      </c>
      <c r="B95"/>
      <c r="C95" t="s">
        <v>332</v>
      </c>
      <c r="D95" s="2" t="s">
        <v>341</v>
      </c>
      <c r="E95" t="s">
        <v>343</v>
      </c>
      <c r="F95">
        <v>53.32</v>
      </c>
      <c r="G95">
        <v>0.34</v>
      </c>
      <c r="H95">
        <v>2.57</v>
      </c>
      <c r="I95">
        <v>3.03</v>
      </c>
      <c r="J95">
        <v>0.21</v>
      </c>
      <c r="K95">
        <v>17.47</v>
      </c>
      <c r="L95">
        <v>21.38</v>
      </c>
      <c r="M95"/>
      <c r="N95">
        <v>1.05</v>
      </c>
      <c r="O95">
        <f>SUM(F95:N95)</f>
        <v>99.36999999999999</v>
      </c>
      <c r="P95">
        <v>90.75</v>
      </c>
      <c r="Q95" s="3">
        <v>1917.713514</v>
      </c>
      <c r="R95">
        <v>51.456566289999998</v>
      </c>
      <c r="S95">
        <v>2809.8926409999999</v>
      </c>
      <c r="T95">
        <v>209.35929239999999</v>
      </c>
      <c r="U95">
        <v>8008.5058319999998</v>
      </c>
      <c r="V95">
        <v>21.986875390000002</v>
      </c>
      <c r="W95"/>
      <c r="X95"/>
      <c r="Y95"/>
      <c r="Z95">
        <v>11.620838279999999</v>
      </c>
      <c r="AA95">
        <v>37.657789809999997</v>
      </c>
      <c r="AB95">
        <v>3.018005263</v>
      </c>
      <c r="AC95">
        <v>8.9505874550000009</v>
      </c>
      <c r="AD95">
        <v>31.092442810000001</v>
      </c>
      <c r="AE95">
        <v>4.4921249630000002</v>
      </c>
      <c r="AF95">
        <v>22.266376149999999</v>
      </c>
      <c r="AG95">
        <v>5.0202505970000004</v>
      </c>
      <c r="AH95">
        <v>1.465230662</v>
      </c>
      <c r="AI95">
        <v>3.7994133450000001</v>
      </c>
      <c r="AJ95">
        <v>0.460862296</v>
      </c>
      <c r="AK95">
        <v>2.5718174180000002</v>
      </c>
      <c r="AL95">
        <v>0.44996768599999998</v>
      </c>
      <c r="AM95">
        <v>1.152987787</v>
      </c>
      <c r="AN95">
        <v>0.13331685800000001</v>
      </c>
      <c r="AO95">
        <v>0.83543546300000004</v>
      </c>
      <c r="AP95">
        <v>0.10151210400000001</v>
      </c>
      <c r="AQ95">
        <v>1.2832773660000001</v>
      </c>
      <c r="AR95">
        <v>6.0612900999999997E-2</v>
      </c>
      <c r="AS95">
        <v>0.24601441199999999</v>
      </c>
      <c r="AT95">
        <v>0.304354703</v>
      </c>
      <c r="AU95">
        <v>0.35788288099999999</v>
      </c>
    </row>
    <row r="96" spans="1:47" s="2" customFormat="1" x14ac:dyDescent="0.25">
      <c r="A96" t="s">
        <v>64</v>
      </c>
      <c r="B96"/>
      <c r="C96" t="s">
        <v>332</v>
      </c>
      <c r="D96" s="2" t="s">
        <v>341</v>
      </c>
      <c r="E96" t="s">
        <v>343</v>
      </c>
      <c r="F96">
        <v>53.32</v>
      </c>
      <c r="G96">
        <v>0.34</v>
      </c>
      <c r="H96">
        <v>2.57</v>
      </c>
      <c r="I96">
        <v>3.03</v>
      </c>
      <c r="J96">
        <v>0.21</v>
      </c>
      <c r="K96">
        <v>17.47</v>
      </c>
      <c r="L96">
        <v>21.38</v>
      </c>
      <c r="M96"/>
      <c r="N96">
        <v>1.05</v>
      </c>
      <c r="O96">
        <f>SUM(F96:N96)</f>
        <v>99.36999999999999</v>
      </c>
      <c r="P96">
        <v>90.75</v>
      </c>
      <c r="Q96" s="3">
        <v>1954.807198</v>
      </c>
      <c r="R96">
        <v>54.09347915</v>
      </c>
      <c r="S96">
        <v>2785.338456</v>
      </c>
      <c r="T96">
        <v>224.3644142</v>
      </c>
      <c r="U96">
        <v>9525.3473959999992</v>
      </c>
      <c r="V96">
        <v>22.33016984</v>
      </c>
      <c r="W96"/>
      <c r="X96"/>
      <c r="Y96"/>
      <c r="Z96">
        <v>11.7564037</v>
      </c>
      <c r="AA96">
        <v>34.794273779999997</v>
      </c>
      <c r="AB96">
        <v>0.63117273200000001</v>
      </c>
      <c r="AC96">
        <v>8.5878889269999998</v>
      </c>
      <c r="AD96">
        <v>29.21701281</v>
      </c>
      <c r="AE96">
        <v>4.6188652689999996</v>
      </c>
      <c r="AF96">
        <v>21.71853145</v>
      </c>
      <c r="AG96">
        <v>4.7784521379999996</v>
      </c>
      <c r="AH96">
        <v>1.424866073</v>
      </c>
      <c r="AI96">
        <v>3.9425358610000001</v>
      </c>
      <c r="AJ96">
        <v>0.48114369499999998</v>
      </c>
      <c r="AK96">
        <v>2.738482571</v>
      </c>
      <c r="AL96">
        <v>0.45974454999999997</v>
      </c>
      <c r="AM96">
        <v>1.1675527050000001</v>
      </c>
      <c r="AN96">
        <v>0.12627519600000001</v>
      </c>
      <c r="AO96">
        <v>0.80812071200000002</v>
      </c>
      <c r="AP96">
        <v>0.11803857600000001</v>
      </c>
      <c r="AQ96">
        <v>1.511004155</v>
      </c>
      <c r="AR96">
        <v>7.2626503999999995E-2</v>
      </c>
      <c r="AS96">
        <v>0.235907701</v>
      </c>
      <c r="AT96">
        <v>0.37192362099999998</v>
      </c>
      <c r="AU96">
        <v>0.35208160900000002</v>
      </c>
    </row>
    <row r="97" spans="1:47" s="2" customFormat="1" x14ac:dyDescent="0.25">
      <c r="A97" t="s">
        <v>64</v>
      </c>
      <c r="B97"/>
      <c r="C97" t="s">
        <v>332</v>
      </c>
      <c r="D97" s="2" t="s">
        <v>341</v>
      </c>
      <c r="E97" t="s">
        <v>343</v>
      </c>
      <c r="F97">
        <v>52.98</v>
      </c>
      <c r="G97">
        <v>0.42</v>
      </c>
      <c r="H97">
        <v>2.23</v>
      </c>
      <c r="I97">
        <v>3.31</v>
      </c>
      <c r="J97">
        <v>0.2</v>
      </c>
      <c r="K97">
        <v>17.32</v>
      </c>
      <c r="L97">
        <v>22.04</v>
      </c>
      <c r="M97"/>
      <c r="N97">
        <v>0.97</v>
      </c>
      <c r="O97">
        <f>SUM(F97:N97)</f>
        <v>99.47</v>
      </c>
      <c r="P97">
        <v>89.9</v>
      </c>
      <c r="Q97" s="3">
        <v>1621.959644</v>
      </c>
      <c r="R97">
        <v>66.90248278</v>
      </c>
      <c r="S97">
        <v>1717.0286940000001</v>
      </c>
      <c r="T97">
        <v>259.05086360000001</v>
      </c>
      <c r="U97">
        <v>7776.2800150000003</v>
      </c>
      <c r="V97">
        <v>22.75794758</v>
      </c>
      <c r="W97"/>
      <c r="X97"/>
      <c r="Y97"/>
      <c r="Z97">
        <v>10.00232931</v>
      </c>
      <c r="AA97">
        <v>14.9861155</v>
      </c>
      <c r="AB97">
        <v>0.207107343</v>
      </c>
      <c r="AC97">
        <v>8.2381569060000004</v>
      </c>
      <c r="AD97">
        <v>24.56607142</v>
      </c>
      <c r="AE97">
        <v>3.667733015</v>
      </c>
      <c r="AF97">
        <v>17.528189019999999</v>
      </c>
      <c r="AG97">
        <v>3.2465345929999998</v>
      </c>
      <c r="AH97">
        <v>1.0586136960000001</v>
      </c>
      <c r="AI97">
        <v>2.579924026</v>
      </c>
      <c r="AJ97">
        <v>0.35261635699999999</v>
      </c>
      <c r="AK97">
        <v>2.001844943</v>
      </c>
      <c r="AL97">
        <v>0.39150183900000002</v>
      </c>
      <c r="AM97">
        <v>1.068676237</v>
      </c>
      <c r="AN97">
        <v>0.13274021799999999</v>
      </c>
      <c r="AO97">
        <v>0.87991708099999999</v>
      </c>
      <c r="AP97">
        <v>0.119178899</v>
      </c>
      <c r="AQ97">
        <v>0.362170308</v>
      </c>
      <c r="AR97">
        <v>1.8593038999999999E-2</v>
      </c>
      <c r="AS97">
        <v>0.13721567400000001</v>
      </c>
      <c r="AT97">
        <v>0.12038746</v>
      </c>
      <c r="AU97">
        <v>0.29413544200000002</v>
      </c>
    </row>
    <row r="98" spans="1:47" s="2" customFormat="1" x14ac:dyDescent="0.25">
      <c r="A98" t="s">
        <v>64</v>
      </c>
      <c r="B98"/>
      <c r="C98" t="s">
        <v>332</v>
      </c>
      <c r="D98" s="2" t="s">
        <v>341</v>
      </c>
      <c r="E98" t="s">
        <v>343</v>
      </c>
      <c r="F98">
        <v>52.98</v>
      </c>
      <c r="G98">
        <v>0.42</v>
      </c>
      <c r="H98">
        <v>2.23</v>
      </c>
      <c r="I98">
        <v>3.31</v>
      </c>
      <c r="J98">
        <v>0.2</v>
      </c>
      <c r="K98">
        <v>17.32</v>
      </c>
      <c r="L98">
        <v>22.04</v>
      </c>
      <c r="M98"/>
      <c r="N98">
        <v>0.97</v>
      </c>
      <c r="O98">
        <f>SUM(F98:N98)</f>
        <v>99.47</v>
      </c>
      <c r="P98">
        <v>89.9</v>
      </c>
      <c r="Q98" s="3">
        <v>1742.042066</v>
      </c>
      <c r="R98">
        <v>77.013361000000003</v>
      </c>
      <c r="S98">
        <v>1740.6363429999999</v>
      </c>
      <c r="T98">
        <v>293.23182430000003</v>
      </c>
      <c r="U98">
        <v>9239.1301750000002</v>
      </c>
      <c r="V98">
        <v>53.282796320000003</v>
      </c>
      <c r="W98"/>
      <c r="X98"/>
      <c r="Y98"/>
      <c r="Z98">
        <v>9.9831316520000009</v>
      </c>
      <c r="AA98">
        <v>14.790556130000001</v>
      </c>
      <c r="AB98">
        <v>0.90217482299999996</v>
      </c>
      <c r="AC98">
        <v>11.15290888</v>
      </c>
      <c r="AD98">
        <v>26.183535079999999</v>
      </c>
      <c r="AE98">
        <v>4.0606041069999996</v>
      </c>
      <c r="AF98">
        <v>18.129135810000001</v>
      </c>
      <c r="AG98">
        <v>3.0470450480000002</v>
      </c>
      <c r="AH98">
        <v>0.99919305999999997</v>
      </c>
      <c r="AI98">
        <v>2.6341961079999998</v>
      </c>
      <c r="AJ98">
        <v>0.36424695600000001</v>
      </c>
      <c r="AK98">
        <v>2.0450035089999998</v>
      </c>
      <c r="AL98">
        <v>0.39565475300000003</v>
      </c>
      <c r="AM98">
        <v>1.019217611</v>
      </c>
      <c r="AN98">
        <v>0.14392925200000001</v>
      </c>
      <c r="AO98">
        <v>0.84989055800000002</v>
      </c>
      <c r="AP98">
        <v>0.124286203</v>
      </c>
      <c r="AQ98">
        <v>0.43400455100000002</v>
      </c>
      <c r="AR98">
        <v>5.0661058000000002E-2</v>
      </c>
      <c r="AS98">
        <v>0.13745157</v>
      </c>
      <c r="AT98">
        <v>0.14642432999999999</v>
      </c>
      <c r="AU98">
        <v>0.30197790200000002</v>
      </c>
    </row>
    <row r="99" spans="1:47" s="2" customFormat="1" x14ac:dyDescent="0.25">
      <c r="A99" t="s">
        <v>64</v>
      </c>
      <c r="B99"/>
      <c r="C99" t="s">
        <v>332</v>
      </c>
      <c r="D99" s="2" t="s">
        <v>341</v>
      </c>
      <c r="E99" t="s">
        <v>229</v>
      </c>
      <c r="F99">
        <v>53.62</v>
      </c>
      <c r="G99">
        <v>0.28000000000000003</v>
      </c>
      <c r="H99">
        <v>1.9</v>
      </c>
      <c r="I99">
        <v>3.15</v>
      </c>
      <c r="J99">
        <v>20.88</v>
      </c>
      <c r="K99">
        <v>17.75</v>
      </c>
      <c r="L99">
        <v>0.31</v>
      </c>
      <c r="M99">
        <v>0.97</v>
      </c>
      <c r="N99">
        <v>0.31</v>
      </c>
      <c r="O99">
        <f>SUM(F99:N99)</f>
        <v>99.17</v>
      </c>
      <c r="P99">
        <v>90.56</v>
      </c>
      <c r="Q99" s="3">
        <v>1020.675173</v>
      </c>
      <c r="R99">
        <v>73.905124999999998</v>
      </c>
      <c r="S99">
        <v>640.22236529999998</v>
      </c>
      <c r="T99">
        <v>263.84819499999998</v>
      </c>
      <c r="U99">
        <v>6843.1233419999999</v>
      </c>
      <c r="V99">
        <v>23.916487839999998</v>
      </c>
      <c r="W99"/>
      <c r="X99"/>
      <c r="Y99"/>
      <c r="Z99">
        <v>6.0625044969999999</v>
      </c>
      <c r="AA99">
        <v>2.8679844800000001</v>
      </c>
      <c r="AB99">
        <v>0.16180554899999999</v>
      </c>
      <c r="AC99">
        <v>8.1863925829999999</v>
      </c>
      <c r="AD99">
        <v>20.893812990000001</v>
      </c>
      <c r="AE99">
        <v>2.893375238</v>
      </c>
      <c r="AF99">
        <v>11.962682600000001</v>
      </c>
      <c r="AG99">
        <v>1.8664551</v>
      </c>
      <c r="AH99">
        <v>0.62725378499999995</v>
      </c>
      <c r="AI99">
        <v>1.3911136550000001</v>
      </c>
      <c r="AJ99">
        <v>0.16752703399999999</v>
      </c>
      <c r="AK99">
        <v>1.083199625</v>
      </c>
      <c r="AL99">
        <v>0.222996209</v>
      </c>
      <c r="AM99">
        <v>0.69684827599999999</v>
      </c>
      <c r="AN99">
        <v>0.10331631300000001</v>
      </c>
      <c r="AO99">
        <v>0.66191191500000002</v>
      </c>
      <c r="AP99">
        <v>9.4224891000000005E-2</v>
      </c>
      <c r="AQ99">
        <v>0.10435253</v>
      </c>
      <c r="AR99"/>
      <c r="AS99">
        <v>4.1922476E-2</v>
      </c>
      <c r="AT99">
        <v>5.5376674000000001E-2</v>
      </c>
      <c r="AU99">
        <v>0.206707642</v>
      </c>
    </row>
    <row r="100" spans="1:47" s="2" customFormat="1" x14ac:dyDescent="0.25">
      <c r="A100" t="s">
        <v>64</v>
      </c>
      <c r="B100"/>
      <c r="C100" t="s">
        <v>332</v>
      </c>
      <c r="D100" s="2" t="s">
        <v>341</v>
      </c>
      <c r="E100" t="s">
        <v>229</v>
      </c>
      <c r="F100">
        <v>53.62</v>
      </c>
      <c r="G100">
        <v>0.28000000000000003</v>
      </c>
      <c r="H100">
        <v>1.9</v>
      </c>
      <c r="I100">
        <v>3.15</v>
      </c>
      <c r="J100">
        <v>20.88</v>
      </c>
      <c r="K100">
        <v>17.75</v>
      </c>
      <c r="L100">
        <v>0.31</v>
      </c>
      <c r="M100">
        <v>0.97</v>
      </c>
      <c r="N100">
        <v>0.31</v>
      </c>
      <c r="O100">
        <f>SUM(F100:N100)</f>
        <v>99.17</v>
      </c>
      <c r="P100">
        <v>90.56</v>
      </c>
      <c r="Q100" s="3">
        <v>1078.1767629999999</v>
      </c>
      <c r="R100">
        <v>77.127065299999998</v>
      </c>
      <c r="S100">
        <v>719.60068049999995</v>
      </c>
      <c r="T100">
        <v>294.8605925</v>
      </c>
      <c r="U100">
        <v>11418.38963</v>
      </c>
      <c r="V100">
        <v>24.415004230000001</v>
      </c>
      <c r="W100"/>
      <c r="X100"/>
      <c r="Y100"/>
      <c r="Z100">
        <v>6.5470492829999998</v>
      </c>
      <c r="AA100">
        <v>2.927767169</v>
      </c>
      <c r="AB100">
        <v>0.14260846599999999</v>
      </c>
      <c r="AC100">
        <v>8.2190756520000008</v>
      </c>
      <c r="AD100">
        <v>20.61590133</v>
      </c>
      <c r="AE100">
        <v>2.8230649680000002</v>
      </c>
      <c r="AF100">
        <v>11.86221928</v>
      </c>
      <c r="AG100">
        <v>2.0002068510000002</v>
      </c>
      <c r="AH100">
        <v>0.667423659</v>
      </c>
      <c r="AI100">
        <v>1.344293451</v>
      </c>
      <c r="AJ100">
        <v>0.198934162</v>
      </c>
      <c r="AK100">
        <v>1.1926707480000001</v>
      </c>
      <c r="AL100">
        <v>0.27054950999999999</v>
      </c>
      <c r="AM100">
        <v>0.72372759099999995</v>
      </c>
      <c r="AN100">
        <v>0.103704173</v>
      </c>
      <c r="AO100">
        <v>0.77351139000000002</v>
      </c>
      <c r="AP100">
        <v>0.101367154</v>
      </c>
      <c r="AQ100">
        <v>0.14128342299999999</v>
      </c>
      <c r="AR100"/>
      <c r="AS100">
        <v>4.1515406999999997E-2</v>
      </c>
      <c r="AT100">
        <v>7.2730693999999999E-2</v>
      </c>
      <c r="AU100">
        <v>0.20669304799999999</v>
      </c>
    </row>
    <row r="101" spans="1:47" s="2" customFormat="1" x14ac:dyDescent="0.25">
      <c r="A101" s="2" t="s">
        <v>65</v>
      </c>
      <c r="C101" s="2" t="s">
        <v>332</v>
      </c>
      <c r="D101" s="2" t="s">
        <v>341</v>
      </c>
      <c r="E101" t="s">
        <v>343</v>
      </c>
      <c r="F101">
        <v>51.75</v>
      </c>
      <c r="G101">
        <v>0.78</v>
      </c>
      <c r="H101">
        <v>3.26</v>
      </c>
      <c r="I101">
        <v>3.37</v>
      </c>
      <c r="J101">
        <v>0.28999999999999998</v>
      </c>
      <c r="K101">
        <v>15.86</v>
      </c>
      <c r="L101">
        <v>22.01</v>
      </c>
      <c r="M101"/>
      <c r="N101">
        <v>0.95</v>
      </c>
      <c r="O101">
        <f>SUM(F101:N101)</f>
        <v>98.27000000000001</v>
      </c>
      <c r="P101">
        <v>89.35</v>
      </c>
      <c r="Q101" s="4">
        <v>1583.5171519999999</v>
      </c>
      <c r="R101" s="2">
        <v>58.173543209999998</v>
      </c>
      <c r="S101" s="2">
        <v>2623.4739880000002</v>
      </c>
      <c r="T101" s="2">
        <v>341.13529729999999</v>
      </c>
      <c r="U101" s="2">
        <v>14788.13795</v>
      </c>
      <c r="V101" s="2">
        <v>25.40740151</v>
      </c>
      <c r="Z101" s="2">
        <v>16.45395851</v>
      </c>
      <c r="AA101" s="2">
        <v>34.756377329999999</v>
      </c>
      <c r="AB101" s="2">
        <v>0.36327857800000002</v>
      </c>
      <c r="AC101" s="2">
        <v>8.5598133910000005</v>
      </c>
      <c r="AD101" s="2">
        <v>30.73457909</v>
      </c>
      <c r="AE101" s="2">
        <v>5.24097568</v>
      </c>
      <c r="AF101" s="2">
        <v>25.636105059999998</v>
      </c>
      <c r="AG101" s="2">
        <v>5.2449794870000002</v>
      </c>
      <c r="AH101" s="2">
        <v>1.6567385990000001</v>
      </c>
      <c r="AI101" s="2">
        <v>4.8647177150000003</v>
      </c>
      <c r="AJ101" s="2">
        <v>0.63729254400000002</v>
      </c>
      <c r="AK101" s="2">
        <v>3.4179352860000001</v>
      </c>
      <c r="AL101" s="2">
        <v>0.66959961300000004</v>
      </c>
      <c r="AM101" s="2">
        <v>1.729199672</v>
      </c>
      <c r="AN101" s="2">
        <v>0.21412432000000001</v>
      </c>
      <c r="AO101" s="2">
        <v>1.348943188</v>
      </c>
      <c r="AP101" s="2">
        <v>0.20764768</v>
      </c>
      <c r="AQ101" s="2">
        <v>1.3043805209999999</v>
      </c>
      <c r="AR101" s="2">
        <v>3.3821307000000002E-2</v>
      </c>
      <c r="AS101" s="2">
        <v>0.20702832900000001</v>
      </c>
      <c r="AT101" s="2">
        <v>0.28206768700000001</v>
      </c>
      <c r="AU101" s="2">
        <v>0.26722072299999999</v>
      </c>
    </row>
    <row r="102" spans="1:47" s="2" customFormat="1" x14ac:dyDescent="0.25">
      <c r="A102" t="s">
        <v>65</v>
      </c>
      <c r="B102"/>
      <c r="C102" t="s">
        <v>332</v>
      </c>
      <c r="D102" s="2" t="s">
        <v>341</v>
      </c>
      <c r="E102" t="s">
        <v>343</v>
      </c>
      <c r="F102">
        <v>52.6</v>
      </c>
      <c r="G102">
        <v>0.78</v>
      </c>
      <c r="H102">
        <v>3.26</v>
      </c>
      <c r="I102">
        <v>3.37</v>
      </c>
      <c r="J102">
        <v>0.28999999999999998</v>
      </c>
      <c r="K102">
        <v>16.62</v>
      </c>
      <c r="L102">
        <v>22.45</v>
      </c>
      <c r="M102"/>
      <c r="N102">
        <v>0.95</v>
      </c>
      <c r="O102">
        <f>SUM(F102:N102)</f>
        <v>100.32000000000001</v>
      </c>
      <c r="P102">
        <v>89.35</v>
      </c>
      <c r="Q102" s="3">
        <v>1583.5171519999999</v>
      </c>
      <c r="R102">
        <v>58.173543209999998</v>
      </c>
      <c r="S102">
        <v>2623.4739880000002</v>
      </c>
      <c r="T102">
        <v>341.13529729999999</v>
      </c>
      <c r="U102">
        <v>14788.13795</v>
      </c>
      <c r="V102">
        <v>25.40740151</v>
      </c>
      <c r="W102"/>
      <c r="X102"/>
      <c r="Y102"/>
      <c r="Z102">
        <v>16.45395851</v>
      </c>
      <c r="AA102">
        <v>34.756377329999999</v>
      </c>
      <c r="AB102">
        <v>0.36327857800000002</v>
      </c>
      <c r="AC102">
        <v>8.5598133910000005</v>
      </c>
      <c r="AD102">
        <v>30.73457909</v>
      </c>
      <c r="AE102">
        <v>5.24097568</v>
      </c>
      <c r="AF102">
        <v>25.636105059999998</v>
      </c>
      <c r="AG102">
        <v>5.2449794870000002</v>
      </c>
      <c r="AH102">
        <v>1.6567385990000001</v>
      </c>
      <c r="AI102">
        <v>4.8647177150000003</v>
      </c>
      <c r="AJ102">
        <v>0.63729254400000002</v>
      </c>
      <c r="AK102">
        <v>3.4179352860000001</v>
      </c>
      <c r="AL102">
        <v>0.66959961300000004</v>
      </c>
      <c r="AM102">
        <v>1.729199672</v>
      </c>
      <c r="AN102">
        <v>0.21412432000000001</v>
      </c>
      <c r="AO102">
        <v>1.348943188</v>
      </c>
      <c r="AP102">
        <v>0.20764768</v>
      </c>
      <c r="AQ102">
        <v>1.3043805209999999</v>
      </c>
      <c r="AR102">
        <v>3.3821307000000002E-2</v>
      </c>
      <c r="AS102">
        <v>0.20702832900000001</v>
      </c>
      <c r="AT102">
        <v>0.28206768700000001</v>
      </c>
      <c r="AU102">
        <v>0.26722072299999999</v>
      </c>
    </row>
    <row r="103" spans="1:47" s="2" customFormat="1" x14ac:dyDescent="0.25">
      <c r="A103" t="s">
        <v>65</v>
      </c>
      <c r="B103"/>
      <c r="C103" t="s">
        <v>332</v>
      </c>
      <c r="D103" s="2" t="s">
        <v>341</v>
      </c>
      <c r="E103" t="s">
        <v>343</v>
      </c>
      <c r="F103">
        <v>52.6</v>
      </c>
      <c r="G103">
        <v>0.78</v>
      </c>
      <c r="H103">
        <v>3.26</v>
      </c>
      <c r="I103">
        <v>3.37</v>
      </c>
      <c r="J103">
        <v>0.28999999999999998</v>
      </c>
      <c r="K103">
        <v>16.62</v>
      </c>
      <c r="L103">
        <v>22.45</v>
      </c>
      <c r="M103"/>
      <c r="N103">
        <v>0.95</v>
      </c>
      <c r="O103">
        <f>SUM(F103:N103)</f>
        <v>100.32000000000001</v>
      </c>
      <c r="P103">
        <v>89.35</v>
      </c>
      <c r="Q103" s="3">
        <v>1591.9772290000001</v>
      </c>
      <c r="R103">
        <v>53.292128839999997</v>
      </c>
      <c r="S103">
        <v>2514.4412400000001</v>
      </c>
      <c r="T103">
        <v>323.49412180000002</v>
      </c>
      <c r="U103">
        <v>11699.221079999999</v>
      </c>
      <c r="V103">
        <v>23.52297742</v>
      </c>
      <c r="W103"/>
      <c r="X103"/>
      <c r="Y103"/>
      <c r="Z103">
        <v>16.71150416</v>
      </c>
      <c r="AA103">
        <v>37.049350619999998</v>
      </c>
      <c r="AB103">
        <v>0.42998739899999999</v>
      </c>
      <c r="AC103">
        <v>9.2420631479999997</v>
      </c>
      <c r="AD103">
        <v>32.101086619999997</v>
      </c>
      <c r="AE103">
        <v>5.4139719389999996</v>
      </c>
      <c r="AF103">
        <v>25.873564229999999</v>
      </c>
      <c r="AG103">
        <v>5.7410595720000002</v>
      </c>
      <c r="AH103">
        <v>1.579445481</v>
      </c>
      <c r="AI103">
        <v>5.1364695080000002</v>
      </c>
      <c r="AJ103">
        <v>0.64090429699999996</v>
      </c>
      <c r="AK103">
        <v>3.8955131779999999</v>
      </c>
      <c r="AL103">
        <v>0.63269430000000004</v>
      </c>
      <c r="AM103">
        <v>1.79471018</v>
      </c>
      <c r="AN103">
        <v>0.22206585400000001</v>
      </c>
      <c r="AO103">
        <v>1.22501825</v>
      </c>
      <c r="AP103">
        <v>0.201276238</v>
      </c>
      <c r="AQ103">
        <v>1.2779995209999999</v>
      </c>
      <c r="AR103">
        <v>5.2934600999999998E-2</v>
      </c>
      <c r="AS103">
        <v>0.20996631900000001</v>
      </c>
      <c r="AT103">
        <v>0.26293807899999999</v>
      </c>
      <c r="AU103">
        <v>0.26156664800000001</v>
      </c>
    </row>
    <row r="104" spans="1:47" s="2" customFormat="1" x14ac:dyDescent="0.25">
      <c r="A104" t="s">
        <v>65</v>
      </c>
      <c r="B104"/>
      <c r="C104" t="s">
        <v>332</v>
      </c>
      <c r="D104" s="2" t="s">
        <v>341</v>
      </c>
      <c r="E104" t="s">
        <v>343</v>
      </c>
      <c r="F104">
        <v>52.6</v>
      </c>
      <c r="G104">
        <v>0.78</v>
      </c>
      <c r="H104">
        <v>3.26</v>
      </c>
      <c r="I104">
        <v>3.37</v>
      </c>
      <c r="J104">
        <v>0.28999999999999998</v>
      </c>
      <c r="K104">
        <v>16.62</v>
      </c>
      <c r="L104">
        <v>22.45</v>
      </c>
      <c r="M104"/>
      <c r="N104">
        <v>0.95</v>
      </c>
      <c r="O104">
        <f>SUM(F104:N104)</f>
        <v>100.32000000000001</v>
      </c>
      <c r="P104">
        <v>89.35</v>
      </c>
      <c r="Q104" s="3">
        <v>2055.113492</v>
      </c>
      <c r="R104">
        <v>53.464477100000003</v>
      </c>
      <c r="S104">
        <v>4702.9578160000001</v>
      </c>
      <c r="T104">
        <v>238.90367710000001</v>
      </c>
      <c r="U104">
        <v>2622.06799</v>
      </c>
      <c r="V104">
        <v>20.220990459999999</v>
      </c>
      <c r="W104"/>
      <c r="X104"/>
      <c r="Y104"/>
      <c r="Z104">
        <v>19.034920079999999</v>
      </c>
      <c r="AA104">
        <v>191.16584950000001</v>
      </c>
      <c r="AB104">
        <v>1.1602993479999999</v>
      </c>
      <c r="AC104">
        <v>12.62016552</v>
      </c>
      <c r="AD104">
        <v>42.516333940000003</v>
      </c>
      <c r="AE104">
        <v>7.206647877</v>
      </c>
      <c r="AF104">
        <v>33.928835980000002</v>
      </c>
      <c r="AG104">
        <v>8.0241114329999998</v>
      </c>
      <c r="AH104">
        <v>2.2884175660000001</v>
      </c>
      <c r="AI104">
        <v>6.3216281299999997</v>
      </c>
      <c r="AJ104">
        <v>0.82257959300000005</v>
      </c>
      <c r="AK104">
        <v>4.5779353860000001</v>
      </c>
      <c r="AL104">
        <v>0.81782063000000005</v>
      </c>
      <c r="AM104">
        <v>1.7431963100000001</v>
      </c>
      <c r="AN104">
        <v>0.218365474</v>
      </c>
      <c r="AO104">
        <v>1.3495351769999999</v>
      </c>
      <c r="AP104">
        <v>0.17985657799999999</v>
      </c>
      <c r="AQ104">
        <v>6.9257412299999999</v>
      </c>
      <c r="AR104">
        <v>0.36931859900000003</v>
      </c>
      <c r="AS104">
        <v>0.80024053500000003</v>
      </c>
      <c r="AT104">
        <v>1.0525197550000001</v>
      </c>
      <c r="AU104">
        <v>0.358760209</v>
      </c>
    </row>
    <row r="105" spans="1:47" s="2" customFormat="1" x14ac:dyDescent="0.25">
      <c r="A105" t="s">
        <v>65</v>
      </c>
      <c r="B105"/>
      <c r="C105" t="s">
        <v>332</v>
      </c>
      <c r="D105" s="2" t="s">
        <v>341</v>
      </c>
      <c r="E105" t="s">
        <v>343</v>
      </c>
      <c r="F105">
        <v>51.35</v>
      </c>
      <c r="G105">
        <v>1.06</v>
      </c>
      <c r="H105">
        <v>4.6399999999999997</v>
      </c>
      <c r="I105">
        <v>3.48</v>
      </c>
      <c r="J105">
        <v>0.2</v>
      </c>
      <c r="K105">
        <v>15.76</v>
      </c>
      <c r="L105">
        <v>23.31</v>
      </c>
      <c r="M105"/>
      <c r="N105">
        <v>0.73</v>
      </c>
      <c r="O105">
        <f>SUM(F105:N105)</f>
        <v>100.53000000000002</v>
      </c>
      <c r="P105">
        <v>88.51</v>
      </c>
      <c r="Q105" s="3">
        <v>2582.5874469999999</v>
      </c>
      <c r="R105">
        <v>64.855609580000007</v>
      </c>
      <c r="S105">
        <v>3864.6798939999999</v>
      </c>
      <c r="T105">
        <v>275.12256960000002</v>
      </c>
      <c r="U105">
        <v>7939.3832320000001</v>
      </c>
      <c r="V105">
        <v>21.074908359999998</v>
      </c>
      <c r="W105"/>
      <c r="X105"/>
      <c r="Y105"/>
      <c r="Z105">
        <v>13.47172426</v>
      </c>
      <c r="AA105">
        <v>43.372870829999997</v>
      </c>
      <c r="AB105">
        <v>1.1493142329999999</v>
      </c>
      <c r="AC105">
        <v>8.6958714639999997</v>
      </c>
      <c r="AD105">
        <v>25.097882469999998</v>
      </c>
      <c r="AE105">
        <v>4.5144782079999999</v>
      </c>
      <c r="AF105">
        <v>20.342572319999999</v>
      </c>
      <c r="AG105">
        <v>4.2474295230000001</v>
      </c>
      <c r="AH105">
        <v>1.4964371869999999</v>
      </c>
      <c r="AI105">
        <v>3.9783252020000002</v>
      </c>
      <c r="AJ105">
        <v>0.511974182</v>
      </c>
      <c r="AK105">
        <v>3.0829395769999999</v>
      </c>
      <c r="AL105">
        <v>0.58760638399999998</v>
      </c>
      <c r="AM105">
        <v>1.3844339329999999</v>
      </c>
      <c r="AN105">
        <v>0.176375593</v>
      </c>
      <c r="AO105">
        <v>0.99540241100000004</v>
      </c>
      <c r="AP105">
        <v>0.14603202700000001</v>
      </c>
      <c r="AQ105">
        <v>1.6944660890000001</v>
      </c>
      <c r="AR105">
        <v>0.12824174199999999</v>
      </c>
      <c r="AS105">
        <v>0.32228888999999999</v>
      </c>
      <c r="AT105">
        <v>0.45710272200000002</v>
      </c>
      <c r="AU105">
        <v>0.46211497099999999</v>
      </c>
    </row>
    <row r="106" spans="1:47" s="2" customFormat="1" x14ac:dyDescent="0.25">
      <c r="A106" t="s">
        <v>65</v>
      </c>
      <c r="B106"/>
      <c r="C106" t="s">
        <v>332</v>
      </c>
      <c r="D106" s="2" t="s">
        <v>341</v>
      </c>
      <c r="E106" t="s">
        <v>343</v>
      </c>
      <c r="F106">
        <v>51.35</v>
      </c>
      <c r="G106">
        <v>1.06</v>
      </c>
      <c r="H106">
        <v>4.6399999999999997</v>
      </c>
      <c r="I106">
        <v>3.48</v>
      </c>
      <c r="J106">
        <v>0.2</v>
      </c>
      <c r="K106">
        <v>15.76</v>
      </c>
      <c r="L106">
        <v>23.31</v>
      </c>
      <c r="M106"/>
      <c r="N106">
        <v>0.73</v>
      </c>
      <c r="O106">
        <f>SUM(F106:N106)</f>
        <v>100.53000000000002</v>
      </c>
      <c r="P106">
        <v>88.51</v>
      </c>
      <c r="Q106" s="3">
        <v>4765.9195250000002</v>
      </c>
      <c r="R106">
        <v>72.094592370000001</v>
      </c>
      <c r="S106">
        <v>4948.1928230000003</v>
      </c>
      <c r="T106">
        <v>207.75716610000001</v>
      </c>
      <c r="U106">
        <v>6643.2064829999999</v>
      </c>
      <c r="V106">
        <v>21.881776410000001</v>
      </c>
      <c r="W106"/>
      <c r="X106"/>
      <c r="Y106"/>
      <c r="Z106">
        <v>8.6271235290000003</v>
      </c>
      <c r="AA106">
        <v>35.250776090000002</v>
      </c>
      <c r="AB106">
        <v>0.73982732500000004</v>
      </c>
      <c r="AC106">
        <v>5.6867349699999998</v>
      </c>
      <c r="AD106">
        <v>18.71248134</v>
      </c>
      <c r="AE106">
        <v>2.9728295469999999</v>
      </c>
      <c r="AF106">
        <v>14.27126947</v>
      </c>
      <c r="AG106">
        <v>3.0936959640000001</v>
      </c>
      <c r="AH106">
        <v>1.0382451479999999</v>
      </c>
      <c r="AI106">
        <v>2.916306515</v>
      </c>
      <c r="AJ106">
        <v>0.40132062800000001</v>
      </c>
      <c r="AK106">
        <v>2.179093113</v>
      </c>
      <c r="AL106">
        <v>0.33344898299999998</v>
      </c>
      <c r="AM106">
        <v>0.84409575400000003</v>
      </c>
      <c r="AN106">
        <v>0.101594271</v>
      </c>
      <c r="AO106">
        <v>0.52649523499999995</v>
      </c>
      <c r="AP106">
        <v>9.8441714999999999E-2</v>
      </c>
      <c r="AQ106">
        <v>1.4946313090000001</v>
      </c>
      <c r="AR106">
        <v>9.1426082000000006E-2</v>
      </c>
      <c r="AS106">
        <v>0.36643061799999999</v>
      </c>
      <c r="AT106">
        <v>0.56404130399999997</v>
      </c>
      <c r="AU106">
        <v>0.80230722899999996</v>
      </c>
    </row>
    <row r="107" spans="1:47" s="2" customFormat="1" x14ac:dyDescent="0.25">
      <c r="A107" t="s">
        <v>65</v>
      </c>
      <c r="B107"/>
      <c r="C107" t="s">
        <v>332</v>
      </c>
      <c r="D107" s="2" t="s">
        <v>341</v>
      </c>
      <c r="E107" t="s">
        <v>343</v>
      </c>
      <c r="F107">
        <v>51.35</v>
      </c>
      <c r="G107">
        <v>1.06</v>
      </c>
      <c r="H107">
        <v>4.6399999999999997</v>
      </c>
      <c r="I107">
        <v>3.48</v>
      </c>
      <c r="J107">
        <v>0.2</v>
      </c>
      <c r="K107">
        <v>15.76</v>
      </c>
      <c r="L107">
        <v>23.31</v>
      </c>
      <c r="M107"/>
      <c r="N107">
        <v>0.73</v>
      </c>
      <c r="O107">
        <f>SUM(F107:N107)</f>
        <v>100.53000000000002</v>
      </c>
      <c r="P107">
        <v>88.51</v>
      </c>
      <c r="Q107" s="3">
        <v>6055.5664779999997</v>
      </c>
      <c r="R107">
        <v>75.232497809999998</v>
      </c>
      <c r="S107">
        <v>7149.5840349999999</v>
      </c>
      <c r="T107">
        <v>213.7766991</v>
      </c>
      <c r="U107">
        <v>6452.6665059999996</v>
      </c>
      <c r="V107">
        <v>21.888031099999999</v>
      </c>
      <c r="W107"/>
      <c r="X107"/>
      <c r="Y107"/>
      <c r="Z107">
        <v>9.5735342029999995</v>
      </c>
      <c r="AA107">
        <v>70.464789960000004</v>
      </c>
      <c r="AB107">
        <v>1.020571739</v>
      </c>
      <c r="AC107">
        <v>6.44549211</v>
      </c>
      <c r="AD107">
        <v>21.51869254</v>
      </c>
      <c r="AE107">
        <v>3.5768273289999999</v>
      </c>
      <c r="AF107">
        <v>17.283431530000001</v>
      </c>
      <c r="AG107">
        <v>4.4587975269999998</v>
      </c>
      <c r="AH107">
        <v>1.1806631240000001</v>
      </c>
      <c r="AI107">
        <v>3.3118064700000001</v>
      </c>
      <c r="AJ107">
        <v>0.40804985599999999</v>
      </c>
      <c r="AK107">
        <v>2.3494228279999998</v>
      </c>
      <c r="AL107">
        <v>0.35193924399999998</v>
      </c>
      <c r="AM107">
        <v>1.039579923</v>
      </c>
      <c r="AN107">
        <v>0.10957328400000001</v>
      </c>
      <c r="AO107">
        <v>0.67576502299999996</v>
      </c>
      <c r="AP107">
        <v>8.6726015000000004E-2</v>
      </c>
      <c r="AQ107">
        <v>2.77999822</v>
      </c>
      <c r="AR107">
        <v>0.18312066299999999</v>
      </c>
      <c r="AS107">
        <v>0.55442332100000002</v>
      </c>
      <c r="AT107">
        <v>0.79408612199999995</v>
      </c>
      <c r="AU107">
        <v>1.0780798979999999</v>
      </c>
    </row>
    <row r="108" spans="1:47" s="2" customFormat="1" x14ac:dyDescent="0.25">
      <c r="A108" t="s">
        <v>65</v>
      </c>
      <c r="B108"/>
      <c r="C108" t="s">
        <v>332</v>
      </c>
      <c r="D108" s="2" t="s">
        <v>341</v>
      </c>
      <c r="E108" t="s">
        <v>343</v>
      </c>
      <c r="F108">
        <v>49.99</v>
      </c>
      <c r="G108">
        <v>1.31</v>
      </c>
      <c r="H108">
        <v>4.78</v>
      </c>
      <c r="I108">
        <v>3.85</v>
      </c>
      <c r="J108">
        <v>0.33</v>
      </c>
      <c r="K108">
        <v>15.2</v>
      </c>
      <c r="L108">
        <v>23.51</v>
      </c>
      <c r="M108"/>
      <c r="N108">
        <v>0.55000000000000004</v>
      </c>
      <c r="O108">
        <f>SUM(F108:N108)</f>
        <v>99.52000000000001</v>
      </c>
      <c r="P108">
        <v>87.04</v>
      </c>
      <c r="Q108" s="3">
        <v>2380.876037</v>
      </c>
      <c r="R108">
        <v>51.632429989999999</v>
      </c>
      <c r="S108">
        <v>4549.9218730000002</v>
      </c>
      <c r="T108">
        <v>217.82796640000001</v>
      </c>
      <c r="U108">
        <v>5428.0782369999997</v>
      </c>
      <c r="V108">
        <v>21.00133898</v>
      </c>
      <c r="W108"/>
      <c r="X108"/>
      <c r="Y108"/>
      <c r="Z108">
        <v>15.6527371</v>
      </c>
      <c r="AA108">
        <v>166.7092667</v>
      </c>
      <c r="AB108">
        <v>0.970050686</v>
      </c>
      <c r="AC108">
        <v>9.7238788100000004</v>
      </c>
      <c r="AD108">
        <v>33.359158129999997</v>
      </c>
      <c r="AE108">
        <v>5.445920396</v>
      </c>
      <c r="AF108">
        <v>26.961409509999999</v>
      </c>
      <c r="AG108">
        <v>6.2656957230000003</v>
      </c>
      <c r="AH108">
        <v>1.9110284630000001</v>
      </c>
      <c r="AI108">
        <v>5.1486422029999996</v>
      </c>
      <c r="AJ108">
        <v>0.67624731900000001</v>
      </c>
      <c r="AK108">
        <v>3.8028214779999998</v>
      </c>
      <c r="AL108">
        <v>0.52578091999999998</v>
      </c>
      <c r="AM108">
        <v>1.6804744410000001</v>
      </c>
      <c r="AN108">
        <v>0.20341498799999999</v>
      </c>
      <c r="AO108">
        <v>1.180403739</v>
      </c>
      <c r="AP108">
        <v>0.16956584899999999</v>
      </c>
      <c r="AQ108">
        <v>5.4449257739999997</v>
      </c>
      <c r="AR108">
        <v>0.29897397599999997</v>
      </c>
      <c r="AS108">
        <v>0.88592505700000002</v>
      </c>
      <c r="AT108">
        <v>1.050468341</v>
      </c>
      <c r="AU108">
        <v>0.41889711600000001</v>
      </c>
    </row>
    <row r="109" spans="1:47" s="2" customFormat="1" x14ac:dyDescent="0.25">
      <c r="A109" t="s">
        <v>65</v>
      </c>
      <c r="B109"/>
      <c r="C109" t="s">
        <v>332</v>
      </c>
      <c r="D109" s="2" t="s">
        <v>341</v>
      </c>
      <c r="E109" t="s">
        <v>343</v>
      </c>
      <c r="F109">
        <v>49.99</v>
      </c>
      <c r="G109">
        <v>1.31</v>
      </c>
      <c r="H109">
        <v>4.78</v>
      </c>
      <c r="I109">
        <v>3.85</v>
      </c>
      <c r="J109">
        <v>0.33</v>
      </c>
      <c r="K109">
        <v>15.2</v>
      </c>
      <c r="L109">
        <v>23.51</v>
      </c>
      <c r="M109"/>
      <c r="N109">
        <v>0.55000000000000004</v>
      </c>
      <c r="O109">
        <f>SUM(F109:N109)</f>
        <v>99.52000000000001</v>
      </c>
      <c r="P109">
        <v>87.04</v>
      </c>
      <c r="Q109" s="3">
        <v>2439.4500990000001</v>
      </c>
      <c r="R109">
        <v>49.815073650000002</v>
      </c>
      <c r="S109">
        <v>4470.1391899999999</v>
      </c>
      <c r="T109">
        <v>216.30887190000001</v>
      </c>
      <c r="U109">
        <v>5365.5075450000004</v>
      </c>
      <c r="V109">
        <v>20.886647839999998</v>
      </c>
      <c r="W109"/>
      <c r="X109"/>
      <c r="Y109"/>
      <c r="Z109">
        <v>15.877995589999999</v>
      </c>
      <c r="AA109">
        <v>172.94315119999999</v>
      </c>
      <c r="AB109">
        <v>0.92653662299999995</v>
      </c>
      <c r="AC109">
        <v>9.1330215940000006</v>
      </c>
      <c r="AD109">
        <v>33.123467699999999</v>
      </c>
      <c r="AE109">
        <v>5.595360157</v>
      </c>
      <c r="AF109">
        <v>27.43170821</v>
      </c>
      <c r="AG109">
        <v>6.030486024</v>
      </c>
      <c r="AH109">
        <v>1.8324372330000001</v>
      </c>
      <c r="AI109">
        <v>5.4242433480000001</v>
      </c>
      <c r="AJ109">
        <v>0.66704084299999999</v>
      </c>
      <c r="AK109">
        <v>3.6571442790000002</v>
      </c>
      <c r="AL109">
        <v>0.66571147100000005</v>
      </c>
      <c r="AM109">
        <v>1.4712514290000001</v>
      </c>
      <c r="AN109">
        <v>0.195078327</v>
      </c>
      <c r="AO109">
        <v>1.2135918859999999</v>
      </c>
      <c r="AP109">
        <v>0.17243208800000001</v>
      </c>
      <c r="AQ109">
        <v>5.3267598219999996</v>
      </c>
      <c r="AR109">
        <v>0.31005856799999998</v>
      </c>
      <c r="AS109">
        <v>0.92873962399999999</v>
      </c>
      <c r="AT109">
        <v>1.0385023470000001</v>
      </c>
      <c r="AU109">
        <v>0.42317506199999999</v>
      </c>
    </row>
    <row r="110" spans="1:47" s="2" customFormat="1" x14ac:dyDescent="0.25">
      <c r="A110" t="s">
        <v>65</v>
      </c>
      <c r="B110"/>
      <c r="C110" t="s">
        <v>332</v>
      </c>
      <c r="D110" s="2" t="s">
        <v>341</v>
      </c>
      <c r="E110" t="s">
        <v>343</v>
      </c>
      <c r="F110">
        <v>49.99</v>
      </c>
      <c r="G110">
        <v>1.31</v>
      </c>
      <c r="H110">
        <v>4.78</v>
      </c>
      <c r="I110">
        <v>3.85</v>
      </c>
      <c r="J110">
        <v>0.33</v>
      </c>
      <c r="K110">
        <v>15.2</v>
      </c>
      <c r="L110">
        <v>23.51</v>
      </c>
      <c r="M110"/>
      <c r="N110">
        <v>0.55000000000000004</v>
      </c>
      <c r="O110">
        <f>SUM(F110:N110)</f>
        <v>99.52000000000001</v>
      </c>
      <c r="P110">
        <v>87.04</v>
      </c>
      <c r="Q110" s="3">
        <v>4960.7681190000003</v>
      </c>
      <c r="R110">
        <v>61.249291790000001</v>
      </c>
      <c r="S110">
        <v>6207.5295599999999</v>
      </c>
      <c r="T110">
        <v>220.03415870000001</v>
      </c>
      <c r="U110">
        <v>6359.5467609999996</v>
      </c>
      <c r="V110">
        <v>21.469776029999998</v>
      </c>
      <c r="W110"/>
      <c r="X110"/>
      <c r="Y110"/>
      <c r="Z110">
        <v>10.40511126</v>
      </c>
      <c r="AA110">
        <v>71.043325510000003</v>
      </c>
      <c r="AB110">
        <v>0.69969033899999999</v>
      </c>
      <c r="AC110">
        <v>7.0142313959999996</v>
      </c>
      <c r="AD110">
        <v>23.765712440000001</v>
      </c>
      <c r="AE110">
        <v>3.8908922920000002</v>
      </c>
      <c r="AF110">
        <v>19.65041184</v>
      </c>
      <c r="AG110">
        <v>4.7124038319999997</v>
      </c>
      <c r="AH110">
        <v>1.251324273</v>
      </c>
      <c r="AI110">
        <v>3.6626817049999998</v>
      </c>
      <c r="AJ110">
        <v>0.452460315</v>
      </c>
      <c r="AK110">
        <v>2.623032834</v>
      </c>
      <c r="AL110">
        <v>0.473751902</v>
      </c>
      <c r="AM110">
        <v>1.0982292950000001</v>
      </c>
      <c r="AN110">
        <v>0.115343245</v>
      </c>
      <c r="AO110">
        <v>0.75934328299999998</v>
      </c>
      <c r="AP110">
        <v>0.104870491</v>
      </c>
      <c r="AQ110">
        <v>3.2340513249999998</v>
      </c>
      <c r="AR110">
        <v>0.128828691</v>
      </c>
      <c r="AS110">
        <v>0.50992862800000005</v>
      </c>
      <c r="AT110">
        <v>0.84272675100000005</v>
      </c>
      <c r="AU110">
        <v>0.86344246099999999</v>
      </c>
    </row>
    <row r="111" spans="1:47" s="2" customFormat="1" x14ac:dyDescent="0.25">
      <c r="A111" t="s">
        <v>65</v>
      </c>
      <c r="B111"/>
      <c r="C111" t="s">
        <v>332</v>
      </c>
      <c r="D111" s="2" t="s">
        <v>341</v>
      </c>
      <c r="E111" t="s">
        <v>343</v>
      </c>
      <c r="F111">
        <v>50.24</v>
      </c>
      <c r="G111">
        <v>1.32</v>
      </c>
      <c r="H111">
        <v>5.1100000000000003</v>
      </c>
      <c r="I111">
        <v>4.21</v>
      </c>
      <c r="J111">
        <v>0.28999999999999998</v>
      </c>
      <c r="K111">
        <v>15.32</v>
      </c>
      <c r="L111">
        <v>23.75</v>
      </c>
      <c r="M111"/>
      <c r="N111">
        <v>0.49</v>
      </c>
      <c r="O111">
        <f>SUM(F111:N111)</f>
        <v>100.73</v>
      </c>
      <c r="P111">
        <v>86.09</v>
      </c>
      <c r="Q111" s="3">
        <v>5412.5315490000003</v>
      </c>
      <c r="R111">
        <v>72.162104619999994</v>
      </c>
      <c r="S111">
        <v>6441.1690159999998</v>
      </c>
      <c r="T111">
        <v>210.8917098</v>
      </c>
      <c r="U111">
        <v>6255.9896799999997</v>
      </c>
      <c r="V111">
        <v>38.119052019999998</v>
      </c>
      <c r="W111"/>
      <c r="X111"/>
      <c r="Y111"/>
      <c r="Z111">
        <v>9.5311929830000004</v>
      </c>
      <c r="AA111">
        <v>68.21299578</v>
      </c>
      <c r="AB111">
        <v>0.82054820399999995</v>
      </c>
      <c r="AC111">
        <v>6.3700399269999997</v>
      </c>
      <c r="AD111">
        <v>21.934448060000001</v>
      </c>
      <c r="AE111">
        <v>3.6046616440000001</v>
      </c>
      <c r="AF111">
        <v>17.93818315</v>
      </c>
      <c r="AG111">
        <v>3.9495009809999999</v>
      </c>
      <c r="AH111">
        <v>1.190047385</v>
      </c>
      <c r="AI111">
        <v>3.7156015240000002</v>
      </c>
      <c r="AJ111">
        <v>0.41661474900000001</v>
      </c>
      <c r="AK111">
        <v>2.290140471</v>
      </c>
      <c r="AL111">
        <v>0.41971678200000001</v>
      </c>
      <c r="AM111">
        <v>0.96388254900000003</v>
      </c>
      <c r="AN111">
        <v>0.10820444899999999</v>
      </c>
      <c r="AO111">
        <v>0.72263654300000002</v>
      </c>
      <c r="AP111">
        <v>0.107074304</v>
      </c>
      <c r="AQ111">
        <v>2.7721281150000001</v>
      </c>
      <c r="AR111">
        <v>0.140483729</v>
      </c>
      <c r="AS111">
        <v>0.55975756799999998</v>
      </c>
      <c r="AT111">
        <v>0.82584759500000005</v>
      </c>
      <c r="AU111">
        <v>0.95742559800000004</v>
      </c>
    </row>
    <row r="112" spans="1:47" s="2" customFormat="1" x14ac:dyDescent="0.25">
      <c r="A112" t="s">
        <v>65</v>
      </c>
      <c r="B112"/>
      <c r="C112" t="s">
        <v>332</v>
      </c>
      <c r="D112" s="2" t="s">
        <v>341</v>
      </c>
      <c r="E112" t="s">
        <v>343</v>
      </c>
      <c r="F112">
        <v>50.24</v>
      </c>
      <c r="G112">
        <v>1.32</v>
      </c>
      <c r="H112">
        <v>5.1100000000000003</v>
      </c>
      <c r="I112">
        <v>4.21</v>
      </c>
      <c r="J112">
        <v>0.28999999999999998</v>
      </c>
      <c r="K112">
        <v>15.32</v>
      </c>
      <c r="L112">
        <v>23.75</v>
      </c>
      <c r="M112"/>
      <c r="N112">
        <v>0.49</v>
      </c>
      <c r="O112">
        <f>SUM(F112:N112)</f>
        <v>100.73</v>
      </c>
      <c r="P112">
        <v>86.09</v>
      </c>
      <c r="Q112" s="3">
        <v>5774.5104309999997</v>
      </c>
      <c r="R112">
        <v>81.407143020000007</v>
      </c>
      <c r="S112">
        <v>5611.0994019999998</v>
      </c>
      <c r="T112">
        <v>181.81323510000001</v>
      </c>
      <c r="U112">
        <v>6439.997977</v>
      </c>
      <c r="V112">
        <v>22.154862040000001</v>
      </c>
      <c r="W112"/>
      <c r="X112"/>
      <c r="Y112"/>
      <c r="Z112">
        <v>8.3011462869999999</v>
      </c>
      <c r="AA112">
        <v>50.619883229999999</v>
      </c>
      <c r="AB112">
        <v>0.69897783499999999</v>
      </c>
      <c r="AC112">
        <v>5.7632833229999996</v>
      </c>
      <c r="AD112">
        <v>18.531577899999998</v>
      </c>
      <c r="AE112">
        <v>2.9108607489999998</v>
      </c>
      <c r="AF112">
        <v>14.09041581</v>
      </c>
      <c r="AG112">
        <v>3.502207216</v>
      </c>
      <c r="AH112">
        <v>0.97170131900000001</v>
      </c>
      <c r="AI112">
        <v>3.073924597</v>
      </c>
      <c r="AJ112">
        <v>0.31631597</v>
      </c>
      <c r="AK112">
        <v>1.912881169</v>
      </c>
      <c r="AL112">
        <v>0.38634364199999999</v>
      </c>
      <c r="AM112">
        <v>0.80276329700000004</v>
      </c>
      <c r="AN112">
        <v>8.4769232E-2</v>
      </c>
      <c r="AO112">
        <v>0.56539995799999998</v>
      </c>
      <c r="AP112">
        <v>7.2340788000000003E-2</v>
      </c>
      <c r="AQ112">
        <v>1.860251855</v>
      </c>
      <c r="AR112">
        <v>9.5551230000000001E-2</v>
      </c>
      <c r="AS112">
        <v>0.49771588900000002</v>
      </c>
      <c r="AT112">
        <v>0.66402720599999998</v>
      </c>
      <c r="AU112">
        <v>1.0592800520000001</v>
      </c>
    </row>
    <row r="113" spans="1:47" s="2" customFormat="1" x14ac:dyDescent="0.25">
      <c r="A113" t="s">
        <v>65</v>
      </c>
      <c r="B113"/>
      <c r="C113" t="s">
        <v>332</v>
      </c>
      <c r="D113" s="2" t="s">
        <v>341</v>
      </c>
      <c r="E113" t="s">
        <v>343</v>
      </c>
      <c r="F113">
        <v>50.24</v>
      </c>
      <c r="G113">
        <v>1.32</v>
      </c>
      <c r="H113">
        <v>5.1100000000000003</v>
      </c>
      <c r="I113">
        <v>4.21</v>
      </c>
      <c r="J113">
        <v>0.28999999999999998</v>
      </c>
      <c r="K113">
        <v>15.32</v>
      </c>
      <c r="L113">
        <v>23.75</v>
      </c>
      <c r="M113"/>
      <c r="N113">
        <v>0.49</v>
      </c>
      <c r="O113">
        <f>SUM(F113:N113)</f>
        <v>100.73</v>
      </c>
      <c r="P113">
        <v>86.09</v>
      </c>
      <c r="Q113" s="3">
        <v>6304.6771390000004</v>
      </c>
      <c r="R113">
        <v>87.061395090000005</v>
      </c>
      <c r="S113">
        <v>6369.6856040000002</v>
      </c>
      <c r="T113">
        <v>175.54210309999999</v>
      </c>
      <c r="U113">
        <v>5082.5737870000003</v>
      </c>
      <c r="V113">
        <v>22.270536499999999</v>
      </c>
      <c r="W113"/>
      <c r="X113"/>
      <c r="Y113"/>
      <c r="Z113">
        <v>8.0169173760000003</v>
      </c>
      <c r="AA113">
        <v>51.398280550000003</v>
      </c>
      <c r="AB113">
        <v>1.594808789</v>
      </c>
      <c r="AC113">
        <v>7.0670176639999998</v>
      </c>
      <c r="AD113">
        <v>20.128063839999999</v>
      </c>
      <c r="AE113">
        <v>3.1618857029999998</v>
      </c>
      <c r="AF113">
        <v>15.372456270000001</v>
      </c>
      <c r="AG113">
        <v>3.4970618029999998</v>
      </c>
      <c r="AH113">
        <v>1.0103111490000001</v>
      </c>
      <c r="AI113">
        <v>2.801330498</v>
      </c>
      <c r="AJ113">
        <v>0.397638459</v>
      </c>
      <c r="AK113">
        <v>1.931372555</v>
      </c>
      <c r="AL113">
        <v>0.31080524599999998</v>
      </c>
      <c r="AM113">
        <v>0.80839062900000003</v>
      </c>
      <c r="AN113">
        <v>0.106845705</v>
      </c>
      <c r="AO113">
        <v>0.415444437</v>
      </c>
      <c r="AP113">
        <v>5.7169439000000002E-2</v>
      </c>
      <c r="AQ113">
        <v>2.117909525</v>
      </c>
      <c r="AR113">
        <v>0.15902216699999999</v>
      </c>
      <c r="AS113">
        <v>0.48419298599999999</v>
      </c>
      <c r="AT113">
        <v>0.72432098499999997</v>
      </c>
      <c r="AU113">
        <v>1.0518069109999999</v>
      </c>
    </row>
    <row r="114" spans="1:47" s="2" customFormat="1" x14ac:dyDescent="0.25">
      <c r="A114" t="s">
        <v>66</v>
      </c>
      <c r="B114"/>
      <c r="C114" t="s">
        <v>332</v>
      </c>
      <c r="D114" s="2" t="s">
        <v>341</v>
      </c>
      <c r="E114" t="s">
        <v>343</v>
      </c>
      <c r="F114">
        <v>54.99</v>
      </c>
      <c r="G114">
        <v>0.21</v>
      </c>
      <c r="H114">
        <v>2.11</v>
      </c>
      <c r="I114">
        <v>2.82</v>
      </c>
      <c r="J114">
        <v>0.17</v>
      </c>
      <c r="K114">
        <v>18.22</v>
      </c>
      <c r="L114">
        <v>21.53</v>
      </c>
      <c r="M114"/>
      <c r="N114">
        <v>0.97</v>
      </c>
      <c r="O114">
        <f>SUM(F114:N114)</f>
        <v>101.02000000000001</v>
      </c>
      <c r="P114">
        <v>91.66</v>
      </c>
      <c r="Q114" s="3">
        <v>6798.6675530000002</v>
      </c>
      <c r="R114">
        <v>74.626765469999995</v>
      </c>
      <c r="S114">
        <v>7999.1871069999997</v>
      </c>
      <c r="T114">
        <v>286.13404389999999</v>
      </c>
      <c r="U114">
        <v>361.76486640000002</v>
      </c>
      <c r="V114">
        <v>29.11326373</v>
      </c>
      <c r="W114"/>
      <c r="X114"/>
      <c r="Y114"/>
      <c r="Z114">
        <v>9.4170083800000004</v>
      </c>
      <c r="AA114">
        <v>75.871971500000001</v>
      </c>
      <c r="AB114">
        <v>0.67047183300000002</v>
      </c>
      <c r="AC114">
        <v>5.1921009949999997</v>
      </c>
      <c r="AD114">
        <v>18.815959769999999</v>
      </c>
      <c r="AE114">
        <v>3.080151651</v>
      </c>
      <c r="AF114">
        <v>16.021334719999999</v>
      </c>
      <c r="AG114">
        <v>4.1038014909999996</v>
      </c>
      <c r="AH114">
        <v>1.176581594</v>
      </c>
      <c r="AI114">
        <v>3.530632819</v>
      </c>
      <c r="AJ114">
        <v>0.42384740799999998</v>
      </c>
      <c r="AK114">
        <v>2.2763723229999999</v>
      </c>
      <c r="AL114">
        <v>0.37068831899999999</v>
      </c>
      <c r="AM114">
        <v>0.99050074799999999</v>
      </c>
      <c r="AN114">
        <v>0.10643841900000001</v>
      </c>
      <c r="AO114">
        <v>0.75012598900000005</v>
      </c>
      <c r="AP114">
        <v>9.8645712999999996E-2</v>
      </c>
      <c r="AQ114">
        <v>3.739241533</v>
      </c>
      <c r="AR114">
        <v>0.121682978</v>
      </c>
      <c r="AS114">
        <v>0.64629685199999998</v>
      </c>
      <c r="AT114">
        <v>1.1563463940000001</v>
      </c>
      <c r="AU114">
        <v>1.1855499359999999</v>
      </c>
    </row>
    <row r="115" spans="1:47" s="2" customFormat="1" x14ac:dyDescent="0.25">
      <c r="A115" t="s">
        <v>66</v>
      </c>
      <c r="B115"/>
      <c r="C115" t="s">
        <v>332</v>
      </c>
      <c r="D115" s="2" t="s">
        <v>341</v>
      </c>
      <c r="E115" t="s">
        <v>343</v>
      </c>
      <c r="F115">
        <v>54.99</v>
      </c>
      <c r="G115">
        <v>0.21</v>
      </c>
      <c r="H115">
        <v>2.11</v>
      </c>
      <c r="I115">
        <v>2.82</v>
      </c>
      <c r="J115">
        <v>0.17</v>
      </c>
      <c r="K115">
        <v>18.22</v>
      </c>
      <c r="L115">
        <v>21.53</v>
      </c>
      <c r="M115"/>
      <c r="N115">
        <v>0.97</v>
      </c>
      <c r="O115">
        <f>SUM(F115:N115)</f>
        <v>101.02000000000001</v>
      </c>
      <c r="P115">
        <v>91.66</v>
      </c>
      <c r="Q115" s="3">
        <v>7536.0740640000004</v>
      </c>
      <c r="R115">
        <v>79.539779109999998</v>
      </c>
      <c r="S115">
        <v>7479.5513080000001</v>
      </c>
      <c r="T115">
        <v>264.51256139999998</v>
      </c>
      <c r="U115">
        <v>286.92015459999999</v>
      </c>
      <c r="V115">
        <v>27.71183542</v>
      </c>
      <c r="W115"/>
      <c r="X115"/>
      <c r="Y115"/>
      <c r="Z115">
        <v>7.3074999209999998</v>
      </c>
      <c r="AA115">
        <v>53.768704679999999</v>
      </c>
      <c r="AB115">
        <v>0.43527081699999998</v>
      </c>
      <c r="AC115">
        <v>3.7699802949999999</v>
      </c>
      <c r="AD115">
        <v>13.709111139999999</v>
      </c>
      <c r="AE115">
        <v>2.333404405</v>
      </c>
      <c r="AF115">
        <v>12.04439852</v>
      </c>
      <c r="AG115">
        <v>3.0851187580000001</v>
      </c>
      <c r="AH115">
        <v>0.99249970799999998</v>
      </c>
      <c r="AI115">
        <v>2.6938451780000001</v>
      </c>
      <c r="AJ115">
        <v>0.30784131599999998</v>
      </c>
      <c r="AK115">
        <v>1.954820867</v>
      </c>
      <c r="AL115">
        <v>0.32192092999999999</v>
      </c>
      <c r="AM115">
        <v>0.72886726599999996</v>
      </c>
      <c r="AN115">
        <v>9.0901805000000002E-2</v>
      </c>
      <c r="AO115">
        <v>0.49282684399999999</v>
      </c>
      <c r="AP115">
        <v>6.2349970999999997E-2</v>
      </c>
      <c r="AQ115">
        <v>2.5856032999999998</v>
      </c>
      <c r="AR115">
        <v>0.109009922</v>
      </c>
      <c r="AS115">
        <v>0.60924821200000001</v>
      </c>
      <c r="AT115">
        <v>1.0636049329999999</v>
      </c>
      <c r="AU115">
        <v>1.416239442</v>
      </c>
    </row>
    <row r="116" spans="1:47" s="2" customFormat="1" x14ac:dyDescent="0.25">
      <c r="A116" t="s">
        <v>66</v>
      </c>
      <c r="B116"/>
      <c r="C116" t="s">
        <v>332</v>
      </c>
      <c r="D116" s="2" t="s">
        <v>341</v>
      </c>
      <c r="E116" t="s">
        <v>343</v>
      </c>
      <c r="F116">
        <v>54.99</v>
      </c>
      <c r="G116">
        <v>0.21</v>
      </c>
      <c r="H116">
        <v>2.11</v>
      </c>
      <c r="I116">
        <v>2.82</v>
      </c>
      <c r="J116">
        <v>0.17</v>
      </c>
      <c r="K116">
        <v>18.22</v>
      </c>
      <c r="L116">
        <v>21.53</v>
      </c>
      <c r="M116"/>
      <c r="N116">
        <v>0.97</v>
      </c>
      <c r="O116">
        <f>SUM(F116:N116)</f>
        <v>101.02000000000001</v>
      </c>
      <c r="P116">
        <v>91.66</v>
      </c>
      <c r="Q116" s="3">
        <v>7669.2058790000001</v>
      </c>
      <c r="R116">
        <v>89.92296254</v>
      </c>
      <c r="S116">
        <v>7936.5791140000001</v>
      </c>
      <c r="T116">
        <v>231.87591040000001</v>
      </c>
      <c r="U116">
        <v>1965.9432409999999</v>
      </c>
      <c r="V116">
        <v>28.136620929999999</v>
      </c>
      <c r="W116"/>
      <c r="X116"/>
      <c r="Y116"/>
      <c r="Z116">
        <v>7.7871153719999997</v>
      </c>
      <c r="AA116">
        <v>61.784816910000004</v>
      </c>
      <c r="AB116">
        <v>0.53173837700000004</v>
      </c>
      <c r="AC116">
        <v>4.4561527910000001</v>
      </c>
      <c r="AD116">
        <v>15.62323467</v>
      </c>
      <c r="AE116">
        <v>2.6488828930000001</v>
      </c>
      <c r="AF116">
        <v>13.843611320000001</v>
      </c>
      <c r="AG116">
        <v>3.2530564590000002</v>
      </c>
      <c r="AH116">
        <v>1.0348632230000001</v>
      </c>
      <c r="AI116">
        <v>3.0543058639999998</v>
      </c>
      <c r="AJ116">
        <v>0.36068650000000002</v>
      </c>
      <c r="AK116">
        <v>2.0127107199999998</v>
      </c>
      <c r="AL116">
        <v>0.357448773</v>
      </c>
      <c r="AM116">
        <v>0.87818665200000001</v>
      </c>
      <c r="AN116">
        <v>7.9615045999999995E-2</v>
      </c>
      <c r="AO116">
        <v>0.53252664599999999</v>
      </c>
      <c r="AP116">
        <v>6.6336935E-2</v>
      </c>
      <c r="AQ116">
        <v>2.9977131950000002</v>
      </c>
      <c r="AR116">
        <v>9.4620348000000007E-2</v>
      </c>
      <c r="AS116">
        <v>0.63592288699999999</v>
      </c>
      <c r="AT116">
        <v>1.1201251059999999</v>
      </c>
      <c r="AU116">
        <v>1.359617407</v>
      </c>
    </row>
    <row r="117" spans="1:47" s="2" customFormat="1" x14ac:dyDescent="0.25">
      <c r="A117" t="s">
        <v>66</v>
      </c>
      <c r="B117"/>
      <c r="C117" t="s">
        <v>332</v>
      </c>
      <c r="D117" s="2" t="s">
        <v>341</v>
      </c>
      <c r="E117" t="s">
        <v>229</v>
      </c>
      <c r="F117">
        <v>54.52</v>
      </c>
      <c r="G117">
        <v>0.15</v>
      </c>
      <c r="H117">
        <v>2.57</v>
      </c>
      <c r="I117">
        <v>2.77</v>
      </c>
      <c r="J117">
        <v>0.06</v>
      </c>
      <c r="K117">
        <v>17.84</v>
      </c>
      <c r="L117">
        <v>21.47</v>
      </c>
      <c r="M117"/>
      <c r="N117">
        <v>0.99</v>
      </c>
      <c r="O117">
        <f>SUM(F117:N117)</f>
        <v>100.37</v>
      </c>
      <c r="P117">
        <v>91.64</v>
      </c>
      <c r="Q117" s="3">
        <v>828.51985660000003</v>
      </c>
      <c r="R117">
        <v>61.163553960000002</v>
      </c>
      <c r="S117">
        <v>1465.1267150000001</v>
      </c>
      <c r="T117">
        <v>226.8698114</v>
      </c>
      <c r="U117">
        <v>10853.41841</v>
      </c>
      <c r="V117">
        <v>21.28991289</v>
      </c>
      <c r="W117"/>
      <c r="X117"/>
      <c r="Y117"/>
      <c r="Z117">
        <v>15.5330575</v>
      </c>
      <c r="AA117">
        <v>14.566028360000001</v>
      </c>
      <c r="AB117">
        <v>0.42479474499999997</v>
      </c>
      <c r="AC117">
        <v>10.203820479999999</v>
      </c>
      <c r="AD117">
        <v>39.120268609999997</v>
      </c>
      <c r="AE117">
        <v>6.2573456189999996</v>
      </c>
      <c r="AF117">
        <v>29.256845299999998</v>
      </c>
      <c r="AG117">
        <v>6.1236428729999997</v>
      </c>
      <c r="AH117">
        <v>1.768366447</v>
      </c>
      <c r="AI117">
        <v>4.9588178980000004</v>
      </c>
      <c r="AJ117">
        <v>0.612641502</v>
      </c>
      <c r="AK117">
        <v>3.5617594709999998</v>
      </c>
      <c r="AL117">
        <v>0.61248166400000004</v>
      </c>
      <c r="AM117">
        <v>1.610971602</v>
      </c>
      <c r="AN117">
        <v>0.20589591700000001</v>
      </c>
      <c r="AO117">
        <v>1.2479524040000001</v>
      </c>
      <c r="AP117">
        <v>0.17923291399999999</v>
      </c>
      <c r="AQ117">
        <v>0.33888275499999998</v>
      </c>
      <c r="AR117">
        <v>4.6152389000000002E-2</v>
      </c>
      <c r="AS117">
        <v>7.5165000999999995E-2</v>
      </c>
      <c r="AT117">
        <v>6.3485968000000004E-2</v>
      </c>
      <c r="AU117">
        <v>0.14732472299999999</v>
      </c>
    </row>
    <row r="118" spans="1:47" s="2" customFormat="1" x14ac:dyDescent="0.25">
      <c r="A118" t="s">
        <v>66</v>
      </c>
      <c r="B118"/>
      <c r="C118" t="s">
        <v>332</v>
      </c>
      <c r="D118" s="2" t="s">
        <v>341</v>
      </c>
      <c r="E118" t="s">
        <v>229</v>
      </c>
      <c r="F118">
        <v>54.52</v>
      </c>
      <c r="G118">
        <v>0.15</v>
      </c>
      <c r="H118">
        <v>2.57</v>
      </c>
      <c r="I118">
        <v>2.77</v>
      </c>
      <c r="J118">
        <v>0.06</v>
      </c>
      <c r="K118">
        <v>17.84</v>
      </c>
      <c r="L118">
        <v>21.47</v>
      </c>
      <c r="M118"/>
      <c r="N118">
        <v>0.99</v>
      </c>
      <c r="O118">
        <f>SUM(F118:N118)</f>
        <v>100.37</v>
      </c>
      <c r="P118">
        <v>91.64</v>
      </c>
      <c r="Q118" s="3">
        <v>892.58150139999998</v>
      </c>
      <c r="R118">
        <v>55.208336330000002</v>
      </c>
      <c r="S118">
        <v>1287.8215190000001</v>
      </c>
      <c r="T118">
        <v>176.2671407</v>
      </c>
      <c r="U118">
        <v>9299.2495820000004</v>
      </c>
      <c r="V118">
        <v>21.059068629999999</v>
      </c>
      <c r="W118"/>
      <c r="X118"/>
      <c r="Y118"/>
      <c r="Z118">
        <v>12.45852249</v>
      </c>
      <c r="AA118">
        <v>18.44799914</v>
      </c>
      <c r="AB118">
        <v>0.39267199899999999</v>
      </c>
      <c r="AC118">
        <v>7.6961029930000002</v>
      </c>
      <c r="AD118">
        <v>28.55423935</v>
      </c>
      <c r="AE118">
        <v>4.7501117559999999</v>
      </c>
      <c r="AF118">
        <v>22.220335479999999</v>
      </c>
      <c r="AG118">
        <v>4.5789829810000002</v>
      </c>
      <c r="AH118">
        <v>1.442805522</v>
      </c>
      <c r="AI118">
        <v>4.0790157809999998</v>
      </c>
      <c r="AJ118">
        <v>0.47467068600000001</v>
      </c>
      <c r="AK118">
        <v>2.9207861070000001</v>
      </c>
      <c r="AL118">
        <v>0.50486513399999999</v>
      </c>
      <c r="AM118">
        <v>1.2480829250000001</v>
      </c>
      <c r="AN118">
        <v>0.143808887</v>
      </c>
      <c r="AO118">
        <v>1.011370954</v>
      </c>
      <c r="AP118">
        <v>0.13729772500000001</v>
      </c>
      <c r="AQ118">
        <v>0.61437899799999995</v>
      </c>
      <c r="AR118">
        <v>4.8226076999999999E-2</v>
      </c>
      <c r="AS118">
        <v>0.12632306099999999</v>
      </c>
      <c r="AT118">
        <v>0.152729698</v>
      </c>
      <c r="AU118">
        <v>0.16287159900000001</v>
      </c>
    </row>
    <row r="119" spans="1:47" s="2" customFormat="1" x14ac:dyDescent="0.25">
      <c r="A119" t="s">
        <v>66</v>
      </c>
      <c r="B119"/>
      <c r="C119" t="s">
        <v>332</v>
      </c>
      <c r="D119" s="2" t="s">
        <v>341</v>
      </c>
      <c r="E119" t="s">
        <v>229</v>
      </c>
      <c r="F119">
        <v>54.52</v>
      </c>
      <c r="G119">
        <v>0.15</v>
      </c>
      <c r="H119">
        <v>2.57</v>
      </c>
      <c r="I119">
        <v>2.77</v>
      </c>
      <c r="J119">
        <v>0.06</v>
      </c>
      <c r="K119">
        <v>17.84</v>
      </c>
      <c r="L119">
        <v>21.47</v>
      </c>
      <c r="M119"/>
      <c r="N119">
        <v>0.99</v>
      </c>
      <c r="O119">
        <f>SUM(F119:N119)</f>
        <v>100.37</v>
      </c>
      <c r="P119">
        <v>91.64</v>
      </c>
      <c r="Q119" s="3">
        <v>1115.1845619999999</v>
      </c>
      <c r="R119">
        <v>60.958662709999999</v>
      </c>
      <c r="S119">
        <v>1556.1933959999999</v>
      </c>
      <c r="T119">
        <v>207.18730600000001</v>
      </c>
      <c r="U119">
        <v>9949.1768709999997</v>
      </c>
      <c r="V119">
        <v>20.924259259999999</v>
      </c>
      <c r="W119"/>
      <c r="X119"/>
      <c r="Y119"/>
      <c r="Z119">
        <v>13.271107020000001</v>
      </c>
      <c r="AA119">
        <v>13.70969693</v>
      </c>
      <c r="AB119">
        <v>0.30461279800000002</v>
      </c>
      <c r="AC119">
        <v>7.6403607669999998</v>
      </c>
      <c r="AD119">
        <v>29.26278336</v>
      </c>
      <c r="AE119">
        <v>4.8416578360000004</v>
      </c>
      <c r="AF119">
        <v>24.582917370000001</v>
      </c>
      <c r="AG119">
        <v>4.842853292</v>
      </c>
      <c r="AH119">
        <v>1.3954581589999999</v>
      </c>
      <c r="AI119">
        <v>4.1071733510000001</v>
      </c>
      <c r="AJ119">
        <v>0.52662370999999997</v>
      </c>
      <c r="AK119">
        <v>2.9678170110000002</v>
      </c>
      <c r="AL119">
        <v>0.51316595899999995</v>
      </c>
      <c r="AM119">
        <v>1.315714974</v>
      </c>
      <c r="AN119">
        <v>0.16231767899999999</v>
      </c>
      <c r="AO119">
        <v>0.94899735299999999</v>
      </c>
      <c r="AP119">
        <v>0.14565745299999999</v>
      </c>
      <c r="AQ119">
        <v>0.44181762499999999</v>
      </c>
      <c r="AR119">
        <v>3.9365677000000002E-2</v>
      </c>
      <c r="AS119">
        <v>8.6786799999999997E-2</v>
      </c>
      <c r="AT119">
        <v>0.101536601</v>
      </c>
      <c r="AU119">
        <v>0.18999612399999999</v>
      </c>
    </row>
    <row r="120" spans="1:47" s="2" customFormat="1" x14ac:dyDescent="0.25">
      <c r="A120" t="s">
        <v>66</v>
      </c>
      <c r="B120"/>
      <c r="C120" t="s">
        <v>332</v>
      </c>
      <c r="D120" s="2" t="s">
        <v>341</v>
      </c>
      <c r="E120" t="s">
        <v>229</v>
      </c>
      <c r="F120">
        <v>53.5</v>
      </c>
      <c r="G120">
        <v>0.23</v>
      </c>
      <c r="H120">
        <v>2.21</v>
      </c>
      <c r="I120">
        <v>3.05</v>
      </c>
      <c r="J120">
        <v>0.37</v>
      </c>
      <c r="K120">
        <v>18.059999999999999</v>
      </c>
      <c r="L120">
        <v>20.87</v>
      </c>
      <c r="M120"/>
      <c r="N120">
        <v>0.92</v>
      </c>
      <c r="O120">
        <f>SUM(F120:N120)</f>
        <v>99.21</v>
      </c>
      <c r="P120">
        <v>90.97</v>
      </c>
      <c r="Q120" s="3">
        <v>1466.4626479999999</v>
      </c>
      <c r="R120">
        <v>65.657999500000003</v>
      </c>
      <c r="S120">
        <v>611.56151079999995</v>
      </c>
      <c r="T120">
        <v>261.11972600000001</v>
      </c>
      <c r="U120">
        <v>13322.504929999999</v>
      </c>
      <c r="V120">
        <v>26.251627500000001</v>
      </c>
      <c r="W120"/>
      <c r="X120"/>
      <c r="Y120"/>
      <c r="Z120">
        <v>4.5640613989999999</v>
      </c>
      <c r="AA120">
        <v>2.6235678849999999</v>
      </c>
      <c r="AB120">
        <v>0.14286226799999999</v>
      </c>
      <c r="AC120">
        <v>6.6742206270000004</v>
      </c>
      <c r="AD120">
        <v>18.217744740000001</v>
      </c>
      <c r="AE120">
        <v>2.067314278</v>
      </c>
      <c r="AF120">
        <v>7.57683412</v>
      </c>
      <c r="AG120">
        <v>1.064492577</v>
      </c>
      <c r="AH120">
        <v>0.41703176800000002</v>
      </c>
      <c r="AI120">
        <v>0.94184064300000003</v>
      </c>
      <c r="AJ120">
        <v>0.12332686</v>
      </c>
      <c r="AK120">
        <v>0.71767482400000004</v>
      </c>
      <c r="AL120">
        <v>0.175549394</v>
      </c>
      <c r="AM120">
        <v>0.43792666600000002</v>
      </c>
      <c r="AN120">
        <v>7.5458466000000002E-2</v>
      </c>
      <c r="AO120">
        <v>0.56398543999999995</v>
      </c>
      <c r="AP120">
        <v>6.3835107000000002E-2</v>
      </c>
      <c r="AQ120">
        <v>0.12907269800000001</v>
      </c>
      <c r="AR120"/>
      <c r="AS120">
        <v>6.3807288000000004E-2</v>
      </c>
      <c r="AT120">
        <v>0.113963592</v>
      </c>
      <c r="AU120">
        <v>0.28223867499999999</v>
      </c>
    </row>
    <row r="121" spans="1:47" s="2" customFormat="1" x14ac:dyDescent="0.25">
      <c r="A121" t="s">
        <v>66</v>
      </c>
      <c r="B121"/>
      <c r="C121" t="s">
        <v>332</v>
      </c>
      <c r="D121" s="2" t="s">
        <v>341</v>
      </c>
      <c r="E121" t="s">
        <v>229</v>
      </c>
      <c r="F121">
        <v>53.99</v>
      </c>
      <c r="G121">
        <v>0.24</v>
      </c>
      <c r="H121">
        <v>2.5299999999999998</v>
      </c>
      <c r="I121">
        <v>3.11</v>
      </c>
      <c r="J121">
        <v>0.24</v>
      </c>
      <c r="K121">
        <v>16.43</v>
      </c>
      <c r="L121">
        <v>22.52</v>
      </c>
      <c r="M121"/>
      <c r="N121">
        <v>0.91</v>
      </c>
      <c r="O121">
        <f>SUM(F121:N121)</f>
        <v>99.97</v>
      </c>
      <c r="P121">
        <v>90.4</v>
      </c>
      <c r="Q121" s="3">
        <v>961.14349979999997</v>
      </c>
      <c r="R121">
        <v>104.7900568</v>
      </c>
      <c r="S121">
        <v>1980.896694</v>
      </c>
      <c r="T121">
        <v>308.36534490000003</v>
      </c>
      <c r="U121">
        <v>10783.03629</v>
      </c>
      <c r="V121">
        <v>20.91715434</v>
      </c>
      <c r="W121"/>
      <c r="X121"/>
      <c r="Y121"/>
      <c r="Z121">
        <v>18.414896250000002</v>
      </c>
      <c r="AA121">
        <v>15.832228779999999</v>
      </c>
      <c r="AB121">
        <v>0.98226519899999998</v>
      </c>
      <c r="AC121">
        <v>11.67736753</v>
      </c>
      <c r="AD121">
        <v>44.942527890000001</v>
      </c>
      <c r="AE121">
        <v>7.2738132760000003</v>
      </c>
      <c r="AF121">
        <v>32.99432985</v>
      </c>
      <c r="AG121">
        <v>6.7126193709999997</v>
      </c>
      <c r="AH121">
        <v>2.0609791300000002</v>
      </c>
      <c r="AI121">
        <v>5.4824165220000003</v>
      </c>
      <c r="AJ121">
        <v>0.72909015499999996</v>
      </c>
      <c r="AK121">
        <v>4.0571514789999998</v>
      </c>
      <c r="AL121">
        <v>0.74091822900000004</v>
      </c>
      <c r="AM121">
        <v>1.821633665</v>
      </c>
      <c r="AN121">
        <v>0.22721466200000001</v>
      </c>
      <c r="AO121">
        <v>1.5631488389999999</v>
      </c>
      <c r="AP121">
        <v>0.20190122599999999</v>
      </c>
      <c r="AQ121">
        <v>0.44580207500000002</v>
      </c>
      <c r="AR121">
        <v>0.14425231899999999</v>
      </c>
      <c r="AS121">
        <v>7.3480073000000007E-2</v>
      </c>
      <c r="AT121">
        <v>7.5114428999999996E-2</v>
      </c>
      <c r="AU121">
        <v>0.169131383</v>
      </c>
    </row>
    <row r="122" spans="1:47" s="2" customFormat="1" x14ac:dyDescent="0.25">
      <c r="A122" t="s">
        <v>66</v>
      </c>
      <c r="B122"/>
      <c r="C122" t="s">
        <v>332</v>
      </c>
      <c r="D122" s="2" t="s">
        <v>341</v>
      </c>
      <c r="E122" t="s">
        <v>229</v>
      </c>
      <c r="F122">
        <v>53.99</v>
      </c>
      <c r="G122">
        <v>0.24</v>
      </c>
      <c r="H122">
        <v>2.5299999999999998</v>
      </c>
      <c r="I122">
        <v>3.11</v>
      </c>
      <c r="J122">
        <v>0.24</v>
      </c>
      <c r="K122">
        <v>16.43</v>
      </c>
      <c r="L122">
        <v>22.52</v>
      </c>
      <c r="M122"/>
      <c r="N122">
        <v>0.91</v>
      </c>
      <c r="O122">
        <f>SUM(F122:N122)</f>
        <v>99.97</v>
      </c>
      <c r="P122">
        <v>90.4</v>
      </c>
      <c r="Q122" s="3">
        <v>1086.7269369999999</v>
      </c>
      <c r="R122">
        <v>74.347076490000006</v>
      </c>
      <c r="S122">
        <v>1684.8433680000001</v>
      </c>
      <c r="T122">
        <v>236.1202974</v>
      </c>
      <c r="U122">
        <v>10906.719419999999</v>
      </c>
      <c r="V122">
        <v>22.312151679999999</v>
      </c>
      <c r="W122"/>
      <c r="X122"/>
      <c r="Y122"/>
      <c r="Z122">
        <v>14.302917989999999</v>
      </c>
      <c r="AA122">
        <v>11.74166451</v>
      </c>
      <c r="AB122">
        <v>0.32461820899999999</v>
      </c>
      <c r="AC122">
        <v>8.5072638620000003</v>
      </c>
      <c r="AD122">
        <v>32.12739466</v>
      </c>
      <c r="AE122">
        <v>5.0921211279999996</v>
      </c>
      <c r="AF122">
        <v>24.718027750000001</v>
      </c>
      <c r="AG122">
        <v>5.0288277780000001</v>
      </c>
      <c r="AH122">
        <v>1.550383367</v>
      </c>
      <c r="AI122">
        <v>4.3476118030000004</v>
      </c>
      <c r="AJ122">
        <v>0.60606345299999997</v>
      </c>
      <c r="AK122">
        <v>3.2002392589999999</v>
      </c>
      <c r="AL122">
        <v>0.56119812099999999</v>
      </c>
      <c r="AM122">
        <v>1.5058161670000001</v>
      </c>
      <c r="AN122">
        <v>0.166236205</v>
      </c>
      <c r="AO122">
        <v>1.236891655</v>
      </c>
      <c r="AP122">
        <v>0.16301391700000001</v>
      </c>
      <c r="AQ122">
        <v>0.31927571599999999</v>
      </c>
      <c r="AR122">
        <v>3.5610463000000002E-2</v>
      </c>
      <c r="AS122">
        <v>7.2741553E-2</v>
      </c>
      <c r="AT122">
        <v>7.1807952999999994E-2</v>
      </c>
      <c r="AU122">
        <v>0.18191592600000001</v>
      </c>
    </row>
    <row r="123" spans="1:47" s="2" customFormat="1" x14ac:dyDescent="0.25">
      <c r="A123" t="s">
        <v>66</v>
      </c>
      <c r="B123"/>
      <c r="C123" t="s">
        <v>332</v>
      </c>
      <c r="D123" s="2" t="s">
        <v>341</v>
      </c>
      <c r="E123" t="s">
        <v>229</v>
      </c>
      <c r="F123">
        <v>53.99</v>
      </c>
      <c r="G123">
        <v>0.24</v>
      </c>
      <c r="H123">
        <v>2.5299999999999998</v>
      </c>
      <c r="I123">
        <v>3.11</v>
      </c>
      <c r="J123">
        <v>0.24</v>
      </c>
      <c r="K123">
        <v>16.43</v>
      </c>
      <c r="L123">
        <v>22.52</v>
      </c>
      <c r="M123"/>
      <c r="N123">
        <v>0.91</v>
      </c>
      <c r="O123">
        <f>SUM(F123:N123)</f>
        <v>99.97</v>
      </c>
      <c r="P123">
        <v>90.4</v>
      </c>
      <c r="Q123" s="3">
        <v>1447.226163</v>
      </c>
      <c r="R123">
        <v>60.858398350000002</v>
      </c>
      <c r="S123">
        <v>1722.2175769999999</v>
      </c>
      <c r="T123">
        <v>205.14304430000001</v>
      </c>
      <c r="U123">
        <v>10663.08087</v>
      </c>
      <c r="V123">
        <v>22.564900380000001</v>
      </c>
      <c r="W123"/>
      <c r="X123"/>
      <c r="Y123"/>
      <c r="Z123">
        <v>11.80092436</v>
      </c>
      <c r="AA123">
        <v>10.93746726</v>
      </c>
      <c r="AB123">
        <v>0.29943135999999998</v>
      </c>
      <c r="AC123">
        <v>6.8745752639999997</v>
      </c>
      <c r="AD123">
        <v>25.820057420000001</v>
      </c>
      <c r="AE123">
        <v>4.1572168620000003</v>
      </c>
      <c r="AF123">
        <v>20.186390079999999</v>
      </c>
      <c r="AG123">
        <v>4.286777667</v>
      </c>
      <c r="AH123">
        <v>1.1900127439999999</v>
      </c>
      <c r="AI123">
        <v>3.4149867509999998</v>
      </c>
      <c r="AJ123">
        <v>0.443582637</v>
      </c>
      <c r="AK123">
        <v>2.5670890769999999</v>
      </c>
      <c r="AL123">
        <v>0.48149748799999997</v>
      </c>
      <c r="AM123">
        <v>1.2810059600000001</v>
      </c>
      <c r="AN123">
        <v>0.14403136</v>
      </c>
      <c r="AO123">
        <v>1.0091576680000001</v>
      </c>
      <c r="AP123">
        <v>0.13889569299999999</v>
      </c>
      <c r="AQ123">
        <v>0.36218099300000001</v>
      </c>
      <c r="AR123">
        <v>2.9450695999999998E-2</v>
      </c>
      <c r="AS123">
        <v>8.1211054000000005E-2</v>
      </c>
      <c r="AT123">
        <v>9.7628765000000006E-2</v>
      </c>
      <c r="AU123">
        <v>0.248093125</v>
      </c>
    </row>
    <row r="124" spans="1:47" s="2" customFormat="1" x14ac:dyDescent="0.25">
      <c r="A124" s="2" t="s">
        <v>66</v>
      </c>
      <c r="C124" s="2" t="s">
        <v>332</v>
      </c>
      <c r="D124" s="2" t="s">
        <v>341</v>
      </c>
      <c r="E124" t="s">
        <v>229</v>
      </c>
      <c r="F124">
        <v>53.99</v>
      </c>
      <c r="G124">
        <v>0.24</v>
      </c>
      <c r="H124">
        <v>2.5299999999999998</v>
      </c>
      <c r="I124">
        <v>3.11</v>
      </c>
      <c r="J124">
        <v>0.24</v>
      </c>
      <c r="K124">
        <v>16.43</v>
      </c>
      <c r="L124">
        <v>22.52</v>
      </c>
      <c r="M124"/>
      <c r="N124">
        <v>0.91</v>
      </c>
      <c r="O124">
        <f>SUM(F124:N124)</f>
        <v>99.97</v>
      </c>
      <c r="P124">
        <v>90.4</v>
      </c>
      <c r="Q124" s="4">
        <v>1447.226163</v>
      </c>
      <c r="R124" s="2">
        <v>60.858398350000002</v>
      </c>
      <c r="S124" s="2">
        <v>1722.2175769999999</v>
      </c>
      <c r="T124" s="2">
        <v>205.14304430000001</v>
      </c>
      <c r="U124" s="2">
        <v>10663.08087</v>
      </c>
      <c r="V124" s="2">
        <v>22.564900380000001</v>
      </c>
      <c r="Z124" s="2">
        <v>11.80092436</v>
      </c>
      <c r="AA124" s="2">
        <v>10.93746726</v>
      </c>
      <c r="AB124" s="2">
        <v>0.29943135999999998</v>
      </c>
      <c r="AC124" s="2">
        <v>6.8745752639999997</v>
      </c>
      <c r="AD124" s="2">
        <v>25.820057420000001</v>
      </c>
      <c r="AE124" s="2">
        <v>4.1572168620000003</v>
      </c>
      <c r="AF124" s="2">
        <v>20.186390079999999</v>
      </c>
      <c r="AG124" s="2">
        <v>4.286777667</v>
      </c>
      <c r="AH124" s="2">
        <v>1.1900127439999999</v>
      </c>
      <c r="AI124" s="2">
        <v>3.4149867509999998</v>
      </c>
      <c r="AJ124" s="2">
        <v>0.443582637</v>
      </c>
      <c r="AK124" s="2">
        <v>2.5670890769999999</v>
      </c>
      <c r="AL124" s="2">
        <v>0.48149748799999997</v>
      </c>
      <c r="AM124" s="2">
        <v>1.2810059600000001</v>
      </c>
      <c r="AN124" s="2">
        <v>0.14403136</v>
      </c>
      <c r="AO124" s="2">
        <v>1.0091576680000001</v>
      </c>
      <c r="AP124" s="2">
        <v>0.13889569299999999</v>
      </c>
      <c r="AQ124" s="2">
        <v>0.36218099300000001</v>
      </c>
      <c r="AR124" s="2">
        <v>2.9450695999999998E-2</v>
      </c>
      <c r="AS124" s="2">
        <v>8.1211054000000005E-2</v>
      </c>
      <c r="AT124" s="2">
        <v>9.7628765000000006E-2</v>
      </c>
      <c r="AU124" s="2">
        <v>0.248093125</v>
      </c>
    </row>
    <row r="125" spans="1:47" s="2" customFormat="1" x14ac:dyDescent="0.25">
      <c r="A125" t="s">
        <v>67</v>
      </c>
      <c r="B125"/>
      <c r="C125" t="s">
        <v>332</v>
      </c>
      <c r="D125" s="2" t="s">
        <v>341</v>
      </c>
      <c r="E125" t="s">
        <v>343</v>
      </c>
      <c r="F125">
        <v>53.01</v>
      </c>
      <c r="G125">
        <v>0.32</v>
      </c>
      <c r="H125">
        <v>3.51</v>
      </c>
      <c r="I125">
        <v>3.2</v>
      </c>
      <c r="J125">
        <v>7.0000000000000007E-2</v>
      </c>
      <c r="K125">
        <v>16.920000000000002</v>
      </c>
      <c r="L125">
        <v>21.81</v>
      </c>
      <c r="M125"/>
      <c r="N125">
        <v>0.92</v>
      </c>
      <c r="O125">
        <f>SUM(F125:N125)</f>
        <v>99.76</v>
      </c>
      <c r="P125">
        <v>89.99</v>
      </c>
      <c r="Q125" s="3">
        <v>3373.9685530000002</v>
      </c>
      <c r="R125">
        <v>108.57205879999999</v>
      </c>
      <c r="S125">
        <v>2205.3170279999999</v>
      </c>
      <c r="T125">
        <v>306.75567380000001</v>
      </c>
      <c r="U125">
        <v>9502.7009099999996</v>
      </c>
      <c r="V125">
        <v>25.84307609</v>
      </c>
      <c r="W125"/>
      <c r="X125"/>
      <c r="Y125"/>
      <c r="Z125">
        <v>5.9883159499999996</v>
      </c>
      <c r="AA125">
        <v>10.3967344</v>
      </c>
      <c r="AB125">
        <v>7.6193026999999997E-2</v>
      </c>
      <c r="AC125">
        <v>4.1720771860000001</v>
      </c>
      <c r="AD125">
        <v>13.23086782</v>
      </c>
      <c r="AE125">
        <v>1.9461903309999999</v>
      </c>
      <c r="AF125">
        <v>9.1335109840000008</v>
      </c>
      <c r="AG125">
        <v>2.0758794420000002</v>
      </c>
      <c r="AH125">
        <v>0.65362702500000003</v>
      </c>
      <c r="AI125">
        <v>1.78943762</v>
      </c>
      <c r="AJ125">
        <v>0.23087408000000001</v>
      </c>
      <c r="AK125">
        <v>1.4466053350000001</v>
      </c>
      <c r="AL125">
        <v>0.264322742</v>
      </c>
      <c r="AM125">
        <v>0.64150287900000003</v>
      </c>
      <c r="AN125">
        <v>9.0586606E-2</v>
      </c>
      <c r="AO125">
        <v>0.57257765400000005</v>
      </c>
      <c r="AP125">
        <v>6.7055986999999997E-2</v>
      </c>
      <c r="AQ125">
        <v>0.488287578</v>
      </c>
      <c r="AR125">
        <v>5.7103520000000001E-3</v>
      </c>
      <c r="AS125">
        <v>0.164918812</v>
      </c>
      <c r="AT125">
        <v>0.28119182199999998</v>
      </c>
      <c r="AU125">
        <v>0.59416659100000002</v>
      </c>
    </row>
    <row r="126" spans="1:47" s="2" customFormat="1" x14ac:dyDescent="0.25">
      <c r="A126" t="s">
        <v>67</v>
      </c>
      <c r="B126"/>
      <c r="C126" t="s">
        <v>332</v>
      </c>
      <c r="D126" s="2" t="s">
        <v>341</v>
      </c>
      <c r="E126" t="s">
        <v>343</v>
      </c>
      <c r="F126">
        <v>53.01</v>
      </c>
      <c r="G126">
        <v>0.32</v>
      </c>
      <c r="H126">
        <v>3.51</v>
      </c>
      <c r="I126">
        <v>3.2</v>
      </c>
      <c r="J126">
        <v>7.0000000000000007E-2</v>
      </c>
      <c r="K126">
        <v>16.920000000000002</v>
      </c>
      <c r="L126">
        <v>21.81</v>
      </c>
      <c r="M126"/>
      <c r="N126">
        <v>0.92</v>
      </c>
      <c r="O126">
        <f>SUM(F126:N126)</f>
        <v>99.76</v>
      </c>
      <c r="P126">
        <v>89.99</v>
      </c>
      <c r="Q126" s="3">
        <v>4130.6976050000003</v>
      </c>
      <c r="R126">
        <v>71.380661119999999</v>
      </c>
      <c r="S126">
        <v>2389.153217</v>
      </c>
      <c r="T126">
        <v>249.5599119</v>
      </c>
      <c r="U126">
        <v>8796.5277299999998</v>
      </c>
      <c r="V126">
        <v>25.18903633</v>
      </c>
      <c r="W126"/>
      <c r="X126"/>
      <c r="Y126"/>
      <c r="Z126">
        <v>5.4249793620000002</v>
      </c>
      <c r="AA126">
        <v>12.7184597</v>
      </c>
      <c r="AB126">
        <v>8.3338500930000006</v>
      </c>
      <c r="AC126">
        <v>4.6988241799999999</v>
      </c>
      <c r="AD126">
        <v>15.05374104</v>
      </c>
      <c r="AE126">
        <v>1.918488779</v>
      </c>
      <c r="AF126">
        <v>9.0160678969999992</v>
      </c>
      <c r="AG126">
        <v>1.9189785580000001</v>
      </c>
      <c r="AH126">
        <v>0.57838976499999994</v>
      </c>
      <c r="AI126">
        <v>1.700544686</v>
      </c>
      <c r="AJ126">
        <v>0.22679122700000001</v>
      </c>
      <c r="AK126">
        <v>1.176442102</v>
      </c>
      <c r="AL126">
        <v>0.20350426699999999</v>
      </c>
      <c r="AM126">
        <v>0.55154192800000001</v>
      </c>
      <c r="AN126">
        <v>8.5690067999999994E-2</v>
      </c>
      <c r="AO126">
        <v>0.40758318199999999</v>
      </c>
      <c r="AP126">
        <v>7.9767088999999999E-2</v>
      </c>
      <c r="AQ126">
        <v>0.43120909699999999</v>
      </c>
      <c r="AR126">
        <v>2.8064760000000001E-2</v>
      </c>
      <c r="AS126">
        <v>0.21119520899999999</v>
      </c>
      <c r="AT126">
        <v>0.25995083499999999</v>
      </c>
      <c r="AU126">
        <v>0.69041523199999999</v>
      </c>
    </row>
    <row r="127" spans="1:47" s="2" customFormat="1" x14ac:dyDescent="0.25">
      <c r="A127" t="s">
        <v>67</v>
      </c>
      <c r="B127"/>
      <c r="C127" t="s">
        <v>332</v>
      </c>
      <c r="D127" s="2" t="s">
        <v>341</v>
      </c>
      <c r="E127" t="s">
        <v>343</v>
      </c>
      <c r="F127">
        <v>53.01</v>
      </c>
      <c r="G127">
        <v>0.32</v>
      </c>
      <c r="H127">
        <v>3.51</v>
      </c>
      <c r="I127">
        <v>3.2</v>
      </c>
      <c r="J127">
        <v>7.0000000000000007E-2</v>
      </c>
      <c r="K127">
        <v>16.920000000000002</v>
      </c>
      <c r="L127">
        <v>21.81</v>
      </c>
      <c r="M127"/>
      <c r="N127">
        <v>0.92</v>
      </c>
      <c r="O127">
        <f>SUM(F127:N127)</f>
        <v>99.76</v>
      </c>
      <c r="P127">
        <v>89.99</v>
      </c>
      <c r="Q127" s="3">
        <v>4391.076532</v>
      </c>
      <c r="R127">
        <v>68.664844000000002</v>
      </c>
      <c r="S127">
        <v>2265.1274189999999</v>
      </c>
      <c r="T127">
        <v>262.97424640000003</v>
      </c>
      <c r="U127">
        <v>9617.9980369999994</v>
      </c>
      <c r="V127">
        <v>24.783306410000002</v>
      </c>
      <c r="W127"/>
      <c r="X127"/>
      <c r="Y127"/>
      <c r="Z127">
        <v>5.1517607459999999</v>
      </c>
      <c r="AA127">
        <v>11.21931247</v>
      </c>
      <c r="AB127">
        <v>8.1198181999999994E-2</v>
      </c>
      <c r="AC127">
        <v>4.7859608580000002</v>
      </c>
      <c r="AD127">
        <v>14.26100866</v>
      </c>
      <c r="AE127">
        <v>2.0073794610000002</v>
      </c>
      <c r="AF127">
        <v>9.4622739060000001</v>
      </c>
      <c r="AG127">
        <v>1.919311542</v>
      </c>
      <c r="AH127">
        <v>0.51584785700000002</v>
      </c>
      <c r="AI127">
        <v>1.6442527579999999</v>
      </c>
      <c r="AJ127">
        <v>0.238172986</v>
      </c>
      <c r="AK127">
        <v>1.215803612</v>
      </c>
      <c r="AL127">
        <v>0.21956543100000001</v>
      </c>
      <c r="AM127">
        <v>0.52784393200000002</v>
      </c>
      <c r="AN127">
        <v>7.9243755999999999E-2</v>
      </c>
      <c r="AO127">
        <v>0.38571874900000003</v>
      </c>
      <c r="AP127">
        <v>5.3944389000000002E-2</v>
      </c>
      <c r="AQ127">
        <v>0.49159282100000001</v>
      </c>
      <c r="AR127">
        <v>1.3065801E-2</v>
      </c>
      <c r="AS127">
        <v>0.181839798</v>
      </c>
      <c r="AT127">
        <v>0.28925574100000001</v>
      </c>
      <c r="AU127">
        <v>0.67635601700000003</v>
      </c>
    </row>
    <row r="128" spans="1:47" s="2" customFormat="1" x14ac:dyDescent="0.25">
      <c r="A128" t="s">
        <v>67</v>
      </c>
      <c r="B128"/>
      <c r="C128" t="s">
        <v>332</v>
      </c>
      <c r="D128" s="2" t="s">
        <v>341</v>
      </c>
      <c r="E128" t="s">
        <v>343</v>
      </c>
      <c r="F128">
        <v>49.38</v>
      </c>
      <c r="G128">
        <v>1.31</v>
      </c>
      <c r="H128">
        <v>5.24</v>
      </c>
      <c r="I128">
        <v>5.7</v>
      </c>
      <c r="J128">
        <v>0.21</v>
      </c>
      <c r="K128">
        <v>13.95</v>
      </c>
      <c r="L128">
        <v>23.38</v>
      </c>
      <c r="M128"/>
      <c r="N128">
        <v>0.63</v>
      </c>
      <c r="O128">
        <f>SUM(F128:N128)</f>
        <v>99.8</v>
      </c>
      <c r="P128">
        <v>81.349999999999994</v>
      </c>
      <c r="Q128" s="3">
        <v>5007.5272169999998</v>
      </c>
      <c r="R128">
        <v>71.975796579999994</v>
      </c>
      <c r="S128">
        <v>5415.8822829999999</v>
      </c>
      <c r="T128">
        <v>227.972858</v>
      </c>
      <c r="U128">
        <v>1685.5878520000001</v>
      </c>
      <c r="V128">
        <v>30.64644096</v>
      </c>
      <c r="W128"/>
      <c r="X128"/>
      <c r="Y128"/>
      <c r="Z128">
        <v>9.4166716200000007</v>
      </c>
      <c r="AA128">
        <v>59.402631280000001</v>
      </c>
      <c r="AB128">
        <v>0.61860787800000006</v>
      </c>
      <c r="AC128">
        <v>6.027537809</v>
      </c>
      <c r="AD128">
        <v>19.508357889999999</v>
      </c>
      <c r="AE128">
        <v>3.2296117099999999</v>
      </c>
      <c r="AF128">
        <v>15.915257909999999</v>
      </c>
      <c r="AG128">
        <v>3.6064225009999999</v>
      </c>
      <c r="AH128">
        <v>1.081548247</v>
      </c>
      <c r="AI128">
        <v>3.0565225109999998</v>
      </c>
      <c r="AJ128">
        <v>0.40153021</v>
      </c>
      <c r="AK128">
        <v>2.1540073820000001</v>
      </c>
      <c r="AL128">
        <v>0.37504308600000003</v>
      </c>
      <c r="AM128">
        <v>0.86447727399999996</v>
      </c>
      <c r="AN128">
        <v>0.1137808</v>
      </c>
      <c r="AO128">
        <v>0.65702242300000002</v>
      </c>
      <c r="AP128">
        <v>9.5033841999999993E-2</v>
      </c>
      <c r="AQ128">
        <v>2.4604177269999998</v>
      </c>
      <c r="AR128">
        <v>6.5743449999999995E-2</v>
      </c>
      <c r="AS128">
        <v>0.54156891799999995</v>
      </c>
      <c r="AT128">
        <v>0.81434916599999996</v>
      </c>
      <c r="AU128">
        <v>0.86015544200000005</v>
      </c>
    </row>
    <row r="129" spans="1:47" s="2" customFormat="1" x14ac:dyDescent="0.25">
      <c r="A129" t="s">
        <v>67</v>
      </c>
      <c r="B129"/>
      <c r="C129" t="s">
        <v>332</v>
      </c>
      <c r="D129" s="2" t="s">
        <v>341</v>
      </c>
      <c r="E129" t="s">
        <v>343</v>
      </c>
      <c r="F129">
        <v>49.38</v>
      </c>
      <c r="G129">
        <v>1.31</v>
      </c>
      <c r="H129">
        <v>5.24</v>
      </c>
      <c r="I129">
        <v>5.7</v>
      </c>
      <c r="J129">
        <v>0.21</v>
      </c>
      <c r="K129">
        <v>13.95</v>
      </c>
      <c r="L129">
        <v>23.38</v>
      </c>
      <c r="M129"/>
      <c r="N129">
        <v>0.63</v>
      </c>
      <c r="O129">
        <f>SUM(F129:N129)</f>
        <v>99.8</v>
      </c>
      <c r="P129">
        <v>81.349999999999994</v>
      </c>
      <c r="Q129" s="3">
        <v>5297.9126070000002</v>
      </c>
      <c r="R129">
        <v>58.359780389999997</v>
      </c>
      <c r="S129">
        <v>4967.0734929999999</v>
      </c>
      <c r="T129">
        <v>213.60351829999999</v>
      </c>
      <c r="U129">
        <v>634.36286859999996</v>
      </c>
      <c r="V129">
        <v>30.8859739</v>
      </c>
      <c r="W129"/>
      <c r="X129"/>
      <c r="Y129"/>
      <c r="Z129">
        <v>7.7426461690000004</v>
      </c>
      <c r="AA129">
        <v>47.029847699999998</v>
      </c>
      <c r="AB129">
        <v>0.55139069100000004</v>
      </c>
      <c r="AC129">
        <v>4.6727548729999997</v>
      </c>
      <c r="AD129">
        <v>16.079663719999999</v>
      </c>
      <c r="AE129">
        <v>2.6325424160000002</v>
      </c>
      <c r="AF129">
        <v>12.51439493</v>
      </c>
      <c r="AG129">
        <v>3.1914378559999999</v>
      </c>
      <c r="AH129">
        <v>0.93755293100000003</v>
      </c>
      <c r="AI129">
        <v>2.6441063530000002</v>
      </c>
      <c r="AJ129">
        <v>0.35539773099999999</v>
      </c>
      <c r="AK129">
        <v>1.9033231960000001</v>
      </c>
      <c r="AL129">
        <v>0.30379499599999998</v>
      </c>
      <c r="AM129">
        <v>0.84896764199999997</v>
      </c>
      <c r="AN129">
        <v>9.5942048000000002E-2</v>
      </c>
      <c r="AO129">
        <v>0.44883468700000001</v>
      </c>
      <c r="AP129">
        <v>7.1723761999999996E-2</v>
      </c>
      <c r="AQ129">
        <v>1.845795622</v>
      </c>
      <c r="AR129">
        <v>6.2746002999999995E-2</v>
      </c>
      <c r="AS129">
        <v>0.51400653299999999</v>
      </c>
      <c r="AT129">
        <v>0.73237319099999998</v>
      </c>
      <c r="AU129">
        <v>0.90060664999999995</v>
      </c>
    </row>
    <row r="130" spans="1:47" s="2" customFormat="1" x14ac:dyDescent="0.25">
      <c r="A130" t="s">
        <v>67</v>
      </c>
      <c r="B130"/>
      <c r="C130" t="s">
        <v>332</v>
      </c>
      <c r="D130" s="2" t="s">
        <v>341</v>
      </c>
      <c r="E130" t="s">
        <v>343</v>
      </c>
      <c r="F130">
        <v>49.38</v>
      </c>
      <c r="G130">
        <v>1.31</v>
      </c>
      <c r="H130">
        <v>5.24</v>
      </c>
      <c r="I130">
        <v>5.7</v>
      </c>
      <c r="J130">
        <v>0.21</v>
      </c>
      <c r="K130">
        <v>13.95</v>
      </c>
      <c r="L130">
        <v>23.38</v>
      </c>
      <c r="M130"/>
      <c r="N130">
        <v>0.63</v>
      </c>
      <c r="O130">
        <f>SUM(F130:N130)</f>
        <v>99.8</v>
      </c>
      <c r="P130">
        <v>81.349999999999994</v>
      </c>
      <c r="Q130" s="3">
        <v>9189.4143960000001</v>
      </c>
      <c r="R130">
        <v>173.34734030000001</v>
      </c>
      <c r="S130">
        <v>11492.88673</v>
      </c>
      <c r="T130">
        <v>149.95420669999999</v>
      </c>
      <c r="U130">
        <v>2109.044026</v>
      </c>
      <c r="V130">
        <v>24.066107760000001</v>
      </c>
      <c r="W130"/>
      <c r="X130"/>
      <c r="Y130"/>
      <c r="Z130">
        <v>10.631651550000001</v>
      </c>
      <c r="AA130">
        <v>162.74008319999999</v>
      </c>
      <c r="AB130">
        <v>1.89887257</v>
      </c>
      <c r="AC130">
        <v>8.6011573160000001</v>
      </c>
      <c r="AD130">
        <v>27.480640659999999</v>
      </c>
      <c r="AE130">
        <v>4.5161033929999999</v>
      </c>
      <c r="AF130">
        <v>22.125466320000001</v>
      </c>
      <c r="AG130">
        <v>5.1988462340000003</v>
      </c>
      <c r="AH130">
        <v>1.250665846</v>
      </c>
      <c r="AI130">
        <v>4.151776753</v>
      </c>
      <c r="AJ130">
        <v>0.491168997</v>
      </c>
      <c r="AK130">
        <v>2.6198839029999998</v>
      </c>
      <c r="AL130">
        <v>0.39947769500000002</v>
      </c>
      <c r="AM130">
        <v>1.0726065920000001</v>
      </c>
      <c r="AN130">
        <v>0.13457476700000001</v>
      </c>
      <c r="AO130">
        <v>0.628575616</v>
      </c>
      <c r="AP130">
        <v>0.123327748</v>
      </c>
      <c r="AQ130">
        <v>7.5896215439999999</v>
      </c>
      <c r="AR130">
        <v>0.430354291</v>
      </c>
      <c r="AS130">
        <v>1.0480645260000001</v>
      </c>
      <c r="AT130">
        <v>1.774464719</v>
      </c>
      <c r="AU130">
        <v>1.534732872</v>
      </c>
    </row>
    <row r="131" spans="1:47" s="2" customFormat="1" x14ac:dyDescent="0.25">
      <c r="A131" t="s">
        <v>67</v>
      </c>
      <c r="B131"/>
      <c r="C131" t="s">
        <v>332</v>
      </c>
      <c r="D131" s="2" t="s">
        <v>341</v>
      </c>
      <c r="E131" t="s">
        <v>229</v>
      </c>
      <c r="F131">
        <v>53.5</v>
      </c>
      <c r="G131">
        <v>0.23</v>
      </c>
      <c r="H131">
        <v>2.21</v>
      </c>
      <c r="I131">
        <v>3.05</v>
      </c>
      <c r="J131">
        <v>0.37</v>
      </c>
      <c r="K131">
        <v>18.059999999999999</v>
      </c>
      <c r="L131">
        <v>20.87</v>
      </c>
      <c r="M131"/>
      <c r="N131">
        <v>0.92</v>
      </c>
      <c r="O131">
        <f>SUM(F131:N131)</f>
        <v>99.21</v>
      </c>
      <c r="P131">
        <v>90.97</v>
      </c>
      <c r="Q131" s="3">
        <v>1452.7377939999999</v>
      </c>
      <c r="R131">
        <v>78.105042949999998</v>
      </c>
      <c r="S131">
        <v>631.26408509999999</v>
      </c>
      <c r="T131">
        <v>308.31899659999999</v>
      </c>
      <c r="U131">
        <v>12438.20816</v>
      </c>
      <c r="V131">
        <v>26.379319630000001</v>
      </c>
      <c r="W131"/>
      <c r="X131"/>
      <c r="Y131"/>
      <c r="Z131">
        <v>5.073820843</v>
      </c>
      <c r="AA131">
        <v>2.1576824970000001</v>
      </c>
      <c r="AB131">
        <v>4.4741115999999997E-2</v>
      </c>
      <c r="AC131">
        <v>10.67064499</v>
      </c>
      <c r="AD131">
        <v>26.54884393</v>
      </c>
      <c r="AE131">
        <v>2.910932276</v>
      </c>
      <c r="AF131">
        <v>9.6973137400000002</v>
      </c>
      <c r="AG131">
        <v>1.577532199</v>
      </c>
      <c r="AH131">
        <v>0.43453408300000002</v>
      </c>
      <c r="AI131">
        <v>1.0516667850000001</v>
      </c>
      <c r="AJ131">
        <v>0.1627565</v>
      </c>
      <c r="AK131">
        <v>0.94081498699999999</v>
      </c>
      <c r="AL131">
        <v>0.183706969</v>
      </c>
      <c r="AM131">
        <v>0.54812740699999996</v>
      </c>
      <c r="AN131">
        <v>7.3875359000000002E-2</v>
      </c>
      <c r="AO131">
        <v>0.68191138900000003</v>
      </c>
      <c r="AP131">
        <v>9.1436723999999997E-2</v>
      </c>
      <c r="AQ131">
        <v>4.1418069000000002E-2</v>
      </c>
      <c r="AR131"/>
      <c r="AS131">
        <v>3.8103589E-2</v>
      </c>
      <c r="AT131">
        <v>2.6553510999999998E-2</v>
      </c>
      <c r="AU131">
        <v>0.24843900099999999</v>
      </c>
    </row>
    <row r="132" spans="1:47" s="2" customFormat="1" x14ac:dyDescent="0.25">
      <c r="A132" t="s">
        <v>67</v>
      </c>
      <c r="B132"/>
      <c r="C132" t="s">
        <v>332</v>
      </c>
      <c r="D132" s="2" t="s">
        <v>341</v>
      </c>
      <c r="E132" t="s">
        <v>229</v>
      </c>
      <c r="F132">
        <v>53.5</v>
      </c>
      <c r="G132">
        <v>0.23</v>
      </c>
      <c r="H132">
        <v>2.21</v>
      </c>
      <c r="I132">
        <v>3.05</v>
      </c>
      <c r="J132">
        <v>0.37</v>
      </c>
      <c r="K132">
        <v>18.059999999999999</v>
      </c>
      <c r="L132">
        <v>20.87</v>
      </c>
      <c r="M132"/>
      <c r="N132">
        <v>0.92</v>
      </c>
      <c r="O132">
        <f>SUM(F132:N132)</f>
        <v>99.21</v>
      </c>
      <c r="P132">
        <v>90.97</v>
      </c>
      <c r="Q132" s="3">
        <v>1474.508315</v>
      </c>
      <c r="R132">
        <v>68.755515720000005</v>
      </c>
      <c r="S132">
        <v>678.06919570000002</v>
      </c>
      <c r="T132">
        <v>278.33247290000003</v>
      </c>
      <c r="U132">
        <v>12784.35173</v>
      </c>
      <c r="V132">
        <v>25.672139340000001</v>
      </c>
      <c r="W132"/>
      <c r="X132"/>
      <c r="Y132"/>
      <c r="Z132">
        <v>4.6861037100000003</v>
      </c>
      <c r="AA132">
        <v>2.5786005310000002</v>
      </c>
      <c r="AB132">
        <v>1.6835930999999998E-2</v>
      </c>
      <c r="AC132">
        <v>9.172974644</v>
      </c>
      <c r="AD132">
        <v>22.927520789999999</v>
      </c>
      <c r="AE132">
        <v>2.4999271539999999</v>
      </c>
      <c r="AF132">
        <v>8.8261466399999993</v>
      </c>
      <c r="AG132">
        <v>1.386317646</v>
      </c>
      <c r="AH132">
        <v>0.45986122200000001</v>
      </c>
      <c r="AI132">
        <v>0.90443488599999999</v>
      </c>
      <c r="AJ132">
        <v>0.14062629200000001</v>
      </c>
      <c r="AK132">
        <v>0.86747472199999998</v>
      </c>
      <c r="AL132">
        <v>0.213030792</v>
      </c>
      <c r="AM132">
        <v>0.50825084200000004</v>
      </c>
      <c r="AN132">
        <v>7.1010093999999996E-2</v>
      </c>
      <c r="AO132">
        <v>0.52507503799999999</v>
      </c>
      <c r="AP132">
        <v>7.8772582999999993E-2</v>
      </c>
      <c r="AQ132">
        <v>6.4088566999999999E-2</v>
      </c>
      <c r="AR132"/>
      <c r="AS132">
        <v>5.0916707999999998E-2</v>
      </c>
      <c r="AT132">
        <v>4.5942071000000001E-2</v>
      </c>
      <c r="AU132">
        <v>0.27907256499999999</v>
      </c>
    </row>
    <row r="133" spans="1:47" s="2" customFormat="1" x14ac:dyDescent="0.25">
      <c r="A133" s="2" t="s">
        <v>68</v>
      </c>
      <c r="C133" s="2" t="s">
        <v>332</v>
      </c>
      <c r="D133" s="2" t="s">
        <v>341</v>
      </c>
      <c r="E133" t="s">
        <v>343</v>
      </c>
      <c r="F133">
        <v>53.48</v>
      </c>
      <c r="G133">
        <v>0.27</v>
      </c>
      <c r="H133">
        <v>1.89</v>
      </c>
      <c r="I133">
        <v>3</v>
      </c>
      <c r="J133">
        <v>0.19</v>
      </c>
      <c r="K133">
        <v>17.11</v>
      </c>
      <c r="L133">
        <v>21.12</v>
      </c>
      <c r="M133"/>
      <c r="N133">
        <v>1.08</v>
      </c>
      <c r="O133">
        <f>SUM(F133:N133)</f>
        <v>98.14</v>
      </c>
      <c r="P133">
        <v>91.05</v>
      </c>
      <c r="Q133" s="4">
        <v>3789.6430660000001</v>
      </c>
      <c r="R133" s="2">
        <v>94.574928180000001</v>
      </c>
      <c r="S133" s="2">
        <v>4660.9648139999999</v>
      </c>
      <c r="T133" s="2">
        <v>264.22322370000001</v>
      </c>
      <c r="U133" s="2">
        <v>7469.9528810000002</v>
      </c>
      <c r="V133" s="2">
        <v>23.18572588</v>
      </c>
      <c r="W133" s="2">
        <v>112.2436223</v>
      </c>
      <c r="X133" s="2">
        <v>15.8789458</v>
      </c>
      <c r="Z133" s="2">
        <v>12.103341179999999</v>
      </c>
      <c r="AA133" s="2">
        <v>28.94904421</v>
      </c>
      <c r="AB133" s="2">
        <v>1.442140373</v>
      </c>
      <c r="AC133" s="2">
        <v>9.3097158219999994</v>
      </c>
      <c r="AD133" s="2">
        <v>28.821240830000001</v>
      </c>
      <c r="AE133" s="2">
        <v>4.4040996159999999</v>
      </c>
      <c r="AF133" s="2">
        <v>20.181777969999999</v>
      </c>
      <c r="AG133" s="2">
        <v>4.2906250180000001</v>
      </c>
      <c r="AH133" s="2">
        <v>1.2299218510000001</v>
      </c>
      <c r="AI133" s="2">
        <v>3.7194117040000001</v>
      </c>
      <c r="AJ133" s="2">
        <v>0.44114526399999998</v>
      </c>
      <c r="AK133" s="2">
        <v>2.54299952</v>
      </c>
      <c r="AL133" s="2">
        <v>0.43325707600000002</v>
      </c>
      <c r="AM133" s="2">
        <v>1.207788096</v>
      </c>
      <c r="AN133" s="2">
        <v>0.13363510300000001</v>
      </c>
      <c r="AO133" s="2">
        <v>0.842425969</v>
      </c>
      <c r="AP133" s="2">
        <v>0.11872764399999999</v>
      </c>
      <c r="AQ133" s="2">
        <v>1.2342384049999999</v>
      </c>
      <c r="AR133" s="2">
        <v>9.6342789999999998E-2</v>
      </c>
      <c r="AS133" s="2">
        <v>0.214875761</v>
      </c>
      <c r="AT133" s="2">
        <v>0.33258757</v>
      </c>
      <c r="AU133" s="2">
        <v>0.66227146299999995</v>
      </c>
    </row>
    <row r="134" spans="1:47" s="2" customFormat="1" x14ac:dyDescent="0.25">
      <c r="A134" t="s">
        <v>68</v>
      </c>
      <c r="B134"/>
      <c r="C134" t="s">
        <v>332</v>
      </c>
      <c r="D134" s="2" t="s">
        <v>341</v>
      </c>
      <c r="E134" t="s">
        <v>229</v>
      </c>
      <c r="F134">
        <v>54.19</v>
      </c>
      <c r="G134">
        <v>0.24</v>
      </c>
      <c r="H134">
        <v>1.49</v>
      </c>
      <c r="I134">
        <v>2.83</v>
      </c>
      <c r="J134">
        <v>0.21</v>
      </c>
      <c r="K134">
        <v>17.72</v>
      </c>
      <c r="L134">
        <v>23.2</v>
      </c>
      <c r="M134"/>
      <c r="N134">
        <v>0.95</v>
      </c>
      <c r="O134">
        <f>SUM(F134:N134)</f>
        <v>100.83000000000001</v>
      </c>
      <c r="P134">
        <v>91.42</v>
      </c>
      <c r="Q134" s="3">
        <v>866.64929440000003</v>
      </c>
      <c r="R134">
        <v>76.918482260000005</v>
      </c>
      <c r="S134">
        <v>1360.2862560000001</v>
      </c>
      <c r="T134">
        <v>278.42598450000003</v>
      </c>
      <c r="U134">
        <v>10712.693939999999</v>
      </c>
      <c r="V134">
        <v>23.184372530000001</v>
      </c>
      <c r="W134">
        <v>5.3804028920000002</v>
      </c>
      <c r="X134">
        <v>12.68947811</v>
      </c>
      <c r="Y134"/>
      <c r="Z134">
        <v>17.276462009999999</v>
      </c>
      <c r="AA134">
        <v>7.1778803059999996</v>
      </c>
      <c r="AB134">
        <v>0.37018939899999997</v>
      </c>
      <c r="AC134">
        <v>14.24205639</v>
      </c>
      <c r="AD134">
        <v>45.199406860000003</v>
      </c>
      <c r="AE134">
        <v>6.6705614549999996</v>
      </c>
      <c r="AF134">
        <v>29.999062840000001</v>
      </c>
      <c r="AG134">
        <v>5.7152452890000003</v>
      </c>
      <c r="AH134">
        <v>1.569592527</v>
      </c>
      <c r="AI134">
        <v>4.5033641250000001</v>
      </c>
      <c r="AJ134">
        <v>0.57704318700000001</v>
      </c>
      <c r="AK134">
        <v>3.4617371019999998</v>
      </c>
      <c r="AL134">
        <v>0.666687735</v>
      </c>
      <c r="AM134">
        <v>1.7184023100000001</v>
      </c>
      <c r="AN134">
        <v>0.221196801</v>
      </c>
      <c r="AO134">
        <v>1.3932688259999999</v>
      </c>
      <c r="AP134">
        <v>0.194802841</v>
      </c>
      <c r="AQ134">
        <v>0.272015756</v>
      </c>
      <c r="AR134">
        <v>1.7693714999999999E-2</v>
      </c>
      <c r="AS134">
        <v>3.7863269999999997E-2</v>
      </c>
      <c r="AT134">
        <v>5.2091843999999998E-2</v>
      </c>
      <c r="AU134">
        <v>0.14959686</v>
      </c>
    </row>
    <row r="135" spans="1:47" s="2" customFormat="1" x14ac:dyDescent="0.25">
      <c r="A135" s="2" t="s">
        <v>68</v>
      </c>
      <c r="C135" s="2" t="s">
        <v>332</v>
      </c>
      <c r="D135" s="2" t="s">
        <v>341</v>
      </c>
      <c r="E135" t="s">
        <v>229</v>
      </c>
      <c r="F135">
        <v>53.35</v>
      </c>
      <c r="G135">
        <v>0.31</v>
      </c>
      <c r="H135">
        <v>2.21</v>
      </c>
      <c r="I135">
        <v>3.17</v>
      </c>
      <c r="J135">
        <v>0.11</v>
      </c>
      <c r="K135">
        <v>16.68</v>
      </c>
      <c r="L135">
        <v>21.76</v>
      </c>
      <c r="M135"/>
      <c r="N135">
        <v>0.89</v>
      </c>
      <c r="O135">
        <f>SUM(F135:N135)</f>
        <v>98.480000000000018</v>
      </c>
      <c r="P135">
        <v>90.37</v>
      </c>
      <c r="Q135" s="4">
        <v>1008.564979</v>
      </c>
      <c r="R135" s="2">
        <v>75.208627969999995</v>
      </c>
      <c r="S135" s="2">
        <v>1266.495838</v>
      </c>
      <c r="T135" s="2">
        <v>228.23834360000001</v>
      </c>
      <c r="U135" s="2">
        <v>7512.7939020000003</v>
      </c>
      <c r="V135" s="2">
        <v>22.324385299999999</v>
      </c>
      <c r="W135" s="2">
        <v>1.0043086889999999</v>
      </c>
      <c r="X135" s="2">
        <v>15.186024529999999</v>
      </c>
      <c r="Z135" s="2">
        <v>13.350308650000001</v>
      </c>
      <c r="AA135" s="2">
        <v>9.8965018120000003</v>
      </c>
      <c r="AB135" s="2">
        <v>0.232702144</v>
      </c>
      <c r="AC135" s="2">
        <v>9.4787340659999995</v>
      </c>
      <c r="AD135" s="2">
        <v>30.74278048</v>
      </c>
      <c r="AE135" s="2">
        <v>4.6842368580000002</v>
      </c>
      <c r="AF135" s="2">
        <v>21.318761179999999</v>
      </c>
      <c r="AG135" s="2">
        <v>4.3051341259999996</v>
      </c>
      <c r="AH135" s="2">
        <v>1.2557404480000001</v>
      </c>
      <c r="AI135" s="2">
        <v>3.7460235430000002</v>
      </c>
      <c r="AJ135" s="2">
        <v>0.465212452</v>
      </c>
      <c r="AK135" s="2">
        <v>2.9818592810000002</v>
      </c>
      <c r="AL135" s="2">
        <v>0.52835781000000004</v>
      </c>
      <c r="AM135" s="2">
        <v>1.3688514860000001</v>
      </c>
      <c r="AN135" s="2">
        <v>0.19093000199999999</v>
      </c>
      <c r="AO135" s="2">
        <v>1.166200109</v>
      </c>
      <c r="AP135" s="2">
        <v>0.161086433</v>
      </c>
      <c r="AQ135" s="2">
        <v>0.46004055999999999</v>
      </c>
      <c r="AR135" s="2">
        <v>9.8395670000000005E-3</v>
      </c>
      <c r="AS135" s="2">
        <v>7.1351083999999995E-2</v>
      </c>
      <c r="AT135" s="2">
        <v>0.120411717</v>
      </c>
      <c r="AU135" s="2">
        <v>0.17342749299999999</v>
      </c>
    </row>
    <row r="136" spans="1:47" s="2" customFormat="1" x14ac:dyDescent="0.25">
      <c r="A136" s="2" t="s">
        <v>68</v>
      </c>
      <c r="C136" s="2" t="s">
        <v>332</v>
      </c>
      <c r="D136" s="2" t="s">
        <v>341</v>
      </c>
      <c r="E136" t="s">
        <v>229</v>
      </c>
      <c r="F136">
        <v>54.51</v>
      </c>
      <c r="G136">
        <v>0.34</v>
      </c>
      <c r="H136">
        <v>1.94</v>
      </c>
      <c r="I136">
        <v>2.91</v>
      </c>
      <c r="J136">
        <v>0.22</v>
      </c>
      <c r="K136">
        <v>17.23</v>
      </c>
      <c r="L136">
        <v>21.35</v>
      </c>
      <c r="M136"/>
      <c r="N136">
        <v>0.92</v>
      </c>
      <c r="O136">
        <f>SUM(F136:N136)</f>
        <v>99.42</v>
      </c>
      <c r="P136">
        <v>91.35</v>
      </c>
      <c r="Q136" s="4">
        <v>974.66007239999999</v>
      </c>
      <c r="R136" s="2">
        <v>66.342629299999999</v>
      </c>
      <c r="S136" s="2">
        <v>1155.9611480000001</v>
      </c>
      <c r="T136" s="2">
        <v>277.40589820000002</v>
      </c>
      <c r="U136" s="2">
        <v>17614.694370000001</v>
      </c>
      <c r="V136" s="2">
        <v>26.840217289999998</v>
      </c>
      <c r="W136" s="2">
        <v>1.8505591100000001</v>
      </c>
      <c r="X136" s="2">
        <v>31.716792510000001</v>
      </c>
      <c r="Z136" s="2">
        <v>11.877693320000001</v>
      </c>
      <c r="AA136" s="2">
        <v>4.6226724509999997</v>
      </c>
      <c r="AB136" s="2">
        <v>0.26850480100000002</v>
      </c>
      <c r="AC136" s="2">
        <v>9.2385790459999999</v>
      </c>
      <c r="AD136" s="2">
        <v>29.833505339999999</v>
      </c>
      <c r="AE136" s="2">
        <v>4.4461993020000001</v>
      </c>
      <c r="AF136" s="2">
        <v>19.663770880000001</v>
      </c>
      <c r="AG136" s="2">
        <v>3.9066854769999999</v>
      </c>
      <c r="AH136" s="2">
        <v>1.1860146739999999</v>
      </c>
      <c r="AI136" s="2">
        <v>3.0257099840000001</v>
      </c>
      <c r="AJ136" s="2">
        <v>0.40328375599999999</v>
      </c>
      <c r="AK136" s="2">
        <v>2.4731316959999998</v>
      </c>
      <c r="AL136" s="2">
        <v>0.39978215299999997</v>
      </c>
      <c r="AM136" s="2">
        <v>1.319558684</v>
      </c>
      <c r="AN136" s="2">
        <v>0.16485893300000001</v>
      </c>
      <c r="AO136" s="2">
        <v>1.0442305439999999</v>
      </c>
      <c r="AP136" s="2">
        <v>0.14296762900000001</v>
      </c>
      <c r="AQ136" s="2">
        <v>0.17412888400000001</v>
      </c>
      <c r="AR136" s="2">
        <v>6.0624090000000004E-3</v>
      </c>
      <c r="AS136" s="2">
        <v>3.6429120000000002E-2</v>
      </c>
      <c r="AT136" s="2">
        <v>4.9817294999999998E-2</v>
      </c>
      <c r="AU136" s="2">
        <v>0.174937384</v>
      </c>
    </row>
    <row r="137" spans="1:47" s="2" customFormat="1" x14ac:dyDescent="0.25">
      <c r="A137" t="s">
        <v>69</v>
      </c>
      <c r="B137"/>
      <c r="C137" t="s">
        <v>332</v>
      </c>
      <c r="D137" s="2" t="s">
        <v>342</v>
      </c>
      <c r="E137" t="s">
        <v>343</v>
      </c>
      <c r="F137">
        <v>49.64</v>
      </c>
      <c r="G137">
        <v>1.28</v>
      </c>
      <c r="H137">
        <v>3.37</v>
      </c>
      <c r="I137">
        <v>4.59</v>
      </c>
      <c r="J137">
        <v>0.09</v>
      </c>
      <c r="K137">
        <v>15.57</v>
      </c>
      <c r="L137">
        <v>23.67</v>
      </c>
      <c r="M137"/>
      <c r="N137">
        <v>0.41</v>
      </c>
      <c r="O137">
        <f>SUM(F137:N137)</f>
        <v>98.61999999999999</v>
      </c>
      <c r="P137">
        <v>85.23</v>
      </c>
      <c r="Q137" s="3">
        <v>6801.3055850000001</v>
      </c>
      <c r="R137">
        <v>85.909773720000004</v>
      </c>
      <c r="S137">
        <v>7989.4575009999999</v>
      </c>
      <c r="T137">
        <v>284.89883500000002</v>
      </c>
      <c r="U137">
        <v>97.182586040000004</v>
      </c>
      <c r="V137">
        <v>34.619011110000002</v>
      </c>
      <c r="W137">
        <v>1.5451219860000001</v>
      </c>
      <c r="X137">
        <v>26.536642870000001</v>
      </c>
      <c r="Y137"/>
      <c r="Z137">
        <v>9.1628684830000005</v>
      </c>
      <c r="AA137">
        <v>100.00341469999999</v>
      </c>
      <c r="AB137">
        <v>0.68921161200000003</v>
      </c>
      <c r="AC137">
        <v>6.2720048740000003</v>
      </c>
      <c r="AD137">
        <v>20.806513670000001</v>
      </c>
      <c r="AE137">
        <v>3.4493684920000001</v>
      </c>
      <c r="AF137">
        <v>16.6917008</v>
      </c>
      <c r="AG137">
        <v>3.8639762599999998</v>
      </c>
      <c r="AH137">
        <v>1.1746946819999999</v>
      </c>
      <c r="AI137">
        <v>3.2287521140000002</v>
      </c>
      <c r="AJ137">
        <v>0.45977658399999999</v>
      </c>
      <c r="AK137">
        <v>2.0204478589999999</v>
      </c>
      <c r="AL137">
        <v>0.36408607199999998</v>
      </c>
      <c r="AM137">
        <v>0.87871363300000005</v>
      </c>
      <c r="AN137">
        <v>0.11517866</v>
      </c>
      <c r="AO137">
        <v>0.61569565100000001</v>
      </c>
      <c r="AP137">
        <v>9.2460632000000001E-2</v>
      </c>
      <c r="AQ137">
        <v>4.0682414680000001</v>
      </c>
      <c r="AR137">
        <v>0.13428277399999999</v>
      </c>
      <c r="AS137">
        <v>0.86008326999999996</v>
      </c>
      <c r="AT137">
        <v>1.2702410770000001</v>
      </c>
      <c r="AU137">
        <v>1.137813682</v>
      </c>
    </row>
    <row r="138" spans="1:47" s="2" customFormat="1" x14ac:dyDescent="0.25">
      <c r="A138" t="s">
        <v>69</v>
      </c>
      <c r="B138"/>
      <c r="C138" t="s">
        <v>332</v>
      </c>
      <c r="D138" s="2" t="s">
        <v>342</v>
      </c>
      <c r="E138" t="s">
        <v>343</v>
      </c>
      <c r="F138">
        <v>49.05</v>
      </c>
      <c r="G138">
        <v>1.48</v>
      </c>
      <c r="H138">
        <v>3.91</v>
      </c>
      <c r="I138">
        <v>4.68</v>
      </c>
      <c r="J138">
        <v>0.14000000000000001</v>
      </c>
      <c r="K138">
        <v>14.86</v>
      </c>
      <c r="L138">
        <v>23.87</v>
      </c>
      <c r="M138"/>
      <c r="N138">
        <v>0.4</v>
      </c>
      <c r="O138">
        <f>SUM(F138:N138)</f>
        <v>98.390000000000015</v>
      </c>
      <c r="P138">
        <v>84.38</v>
      </c>
      <c r="Q138" s="3">
        <v>7205.0698060000004</v>
      </c>
      <c r="R138">
        <v>79.601222430000007</v>
      </c>
      <c r="S138">
        <v>8487.4414959999995</v>
      </c>
      <c r="T138">
        <v>283.24589329999998</v>
      </c>
      <c r="U138">
        <v>146.78492929999999</v>
      </c>
      <c r="V138">
        <v>33.558220689999999</v>
      </c>
      <c r="W138">
        <v>1.665848336</v>
      </c>
      <c r="X138">
        <v>24.649420060000001</v>
      </c>
      <c r="Y138"/>
      <c r="Z138">
        <v>8.4747336119999996</v>
      </c>
      <c r="AA138">
        <v>100.6312612</v>
      </c>
      <c r="AB138">
        <v>0.71846112200000001</v>
      </c>
      <c r="AC138">
        <v>5.7015398810000004</v>
      </c>
      <c r="AD138">
        <v>19.462426900000001</v>
      </c>
      <c r="AE138">
        <v>3.1845531010000001</v>
      </c>
      <c r="AF138">
        <v>16.089777080000001</v>
      </c>
      <c r="AG138">
        <v>3.9843737290000001</v>
      </c>
      <c r="AH138">
        <v>1.1779818550000001</v>
      </c>
      <c r="AI138">
        <v>3.3940104419999999</v>
      </c>
      <c r="AJ138">
        <v>0.40065242600000001</v>
      </c>
      <c r="AK138">
        <v>2.3483226190000002</v>
      </c>
      <c r="AL138">
        <v>0.35749457699999998</v>
      </c>
      <c r="AM138">
        <v>0.82347773099999999</v>
      </c>
      <c r="AN138">
        <v>0.100124117</v>
      </c>
      <c r="AO138">
        <v>0.55054386099999997</v>
      </c>
      <c r="AP138">
        <v>8.3493968000000002E-2</v>
      </c>
      <c r="AQ138">
        <v>4.4010189459999998</v>
      </c>
      <c r="AR138">
        <v>0.178198458</v>
      </c>
      <c r="AS138">
        <v>0.86810260400000006</v>
      </c>
      <c r="AT138">
        <v>1.378304397</v>
      </c>
      <c r="AU138">
        <v>1.2930442630000001</v>
      </c>
    </row>
    <row r="139" spans="1:47" s="2" customFormat="1" x14ac:dyDescent="0.25">
      <c r="A139" t="s">
        <v>69</v>
      </c>
      <c r="B139"/>
      <c r="C139" t="s">
        <v>332</v>
      </c>
      <c r="D139" s="2" t="s">
        <v>342</v>
      </c>
      <c r="E139" t="s">
        <v>343</v>
      </c>
      <c r="F139">
        <v>49.05</v>
      </c>
      <c r="G139">
        <v>1.48</v>
      </c>
      <c r="H139">
        <v>3.91</v>
      </c>
      <c r="I139">
        <v>4.68</v>
      </c>
      <c r="J139">
        <v>0.14000000000000001</v>
      </c>
      <c r="K139">
        <v>14.86</v>
      </c>
      <c r="L139">
        <v>23.87</v>
      </c>
      <c r="M139"/>
      <c r="N139">
        <v>0.4</v>
      </c>
      <c r="O139">
        <f>SUM(F139:N139)</f>
        <v>98.390000000000015</v>
      </c>
      <c r="P139">
        <v>84.38</v>
      </c>
      <c r="Q139" s="3">
        <v>8235.1649290000005</v>
      </c>
      <c r="R139">
        <v>146.76367160000001</v>
      </c>
      <c r="S139">
        <v>13582.44551</v>
      </c>
      <c r="T139">
        <v>176.42011930000001</v>
      </c>
      <c r="U139">
        <v>2709.7742269999999</v>
      </c>
      <c r="V139">
        <v>24.376558769999999</v>
      </c>
      <c r="W139">
        <v>2.283392504</v>
      </c>
      <c r="X139">
        <v>17.859239680000002</v>
      </c>
      <c r="Y139"/>
      <c r="Z139">
        <v>10.990077489999999</v>
      </c>
      <c r="AA139">
        <v>193.92128980000001</v>
      </c>
      <c r="AB139">
        <v>5.2558048629999998</v>
      </c>
      <c r="AC139">
        <v>11.317531450000001</v>
      </c>
      <c r="AD139">
        <v>35.78345419</v>
      </c>
      <c r="AE139">
        <v>5.6621342270000001</v>
      </c>
      <c r="AF139">
        <v>26.16782328</v>
      </c>
      <c r="AG139">
        <v>5.82500748</v>
      </c>
      <c r="AH139">
        <v>1.6493228280000001</v>
      </c>
      <c r="AI139">
        <v>4.2676970770000002</v>
      </c>
      <c r="AJ139">
        <v>0.50533213799999999</v>
      </c>
      <c r="AK139">
        <v>2.851706294</v>
      </c>
      <c r="AL139">
        <v>0.446394554</v>
      </c>
      <c r="AM139">
        <v>1.114498169</v>
      </c>
      <c r="AN139">
        <v>0.113165522</v>
      </c>
      <c r="AO139">
        <v>0.90437246699999996</v>
      </c>
      <c r="AP139">
        <v>0.10570344800000001</v>
      </c>
      <c r="AQ139">
        <v>8.6653929820000002</v>
      </c>
      <c r="AR139">
        <v>0.78351798299999997</v>
      </c>
      <c r="AS139">
        <v>1.08489233</v>
      </c>
      <c r="AT139">
        <v>1.7599615150000001</v>
      </c>
      <c r="AU139">
        <v>1.557135707</v>
      </c>
    </row>
    <row r="140" spans="1:47" s="2" customFormat="1" x14ac:dyDescent="0.25">
      <c r="A140" t="s">
        <v>70</v>
      </c>
      <c r="B140"/>
      <c r="C140" t="s">
        <v>332</v>
      </c>
      <c r="D140" s="2" t="s">
        <v>342</v>
      </c>
      <c r="E140" t="s">
        <v>343</v>
      </c>
      <c r="F140">
        <v>51.29</v>
      </c>
      <c r="G140">
        <v>0.73</v>
      </c>
      <c r="H140">
        <v>4.68</v>
      </c>
      <c r="I140">
        <v>3.19</v>
      </c>
      <c r="J140">
        <v>0.25</v>
      </c>
      <c r="K140">
        <v>16.2</v>
      </c>
      <c r="L140">
        <v>23.7</v>
      </c>
      <c r="M140"/>
      <c r="N140">
        <v>0.61</v>
      </c>
      <c r="O140">
        <f>SUM(F140:N140)</f>
        <v>100.64999999999999</v>
      </c>
      <c r="P140">
        <v>89.63</v>
      </c>
      <c r="Q140" s="3">
        <v>2266.4933420000002</v>
      </c>
      <c r="R140">
        <v>114.67922</v>
      </c>
      <c r="S140">
        <v>2222.3450590000002</v>
      </c>
      <c r="T140">
        <v>317.07985430000002</v>
      </c>
      <c r="U140">
        <v>11710.31789</v>
      </c>
      <c r="V140">
        <v>19.553758680000001</v>
      </c>
      <c r="W140">
        <v>6.038468344</v>
      </c>
      <c r="X140">
        <v>6.9370156310000004</v>
      </c>
      <c r="Y140"/>
      <c r="Z140">
        <v>11.78331311</v>
      </c>
      <c r="AA140">
        <v>9.5474269300000003</v>
      </c>
      <c r="AB140">
        <v>0.95699184000000004</v>
      </c>
      <c r="AC140">
        <v>10.29957216</v>
      </c>
      <c r="AD140">
        <v>32.433879189999999</v>
      </c>
      <c r="AE140">
        <v>4.4069543329999998</v>
      </c>
      <c r="AF140">
        <v>17.779512740000001</v>
      </c>
      <c r="AG140">
        <v>3.1685526749999999</v>
      </c>
      <c r="AH140">
        <v>0.98052132700000005</v>
      </c>
      <c r="AI140">
        <v>2.6027913530000002</v>
      </c>
      <c r="AJ140">
        <v>0.35152467199999998</v>
      </c>
      <c r="AK140">
        <v>2.2325047800000002</v>
      </c>
      <c r="AL140">
        <v>0.45555937000000002</v>
      </c>
      <c r="AM140">
        <v>1.3067554189999999</v>
      </c>
      <c r="AN140">
        <v>0.17898620500000001</v>
      </c>
      <c r="AO140">
        <v>1.050514283</v>
      </c>
      <c r="AP140">
        <v>0.17227184400000001</v>
      </c>
      <c r="AQ140">
        <v>0.39219463999999998</v>
      </c>
      <c r="AR140">
        <v>4.1836078999999998E-2</v>
      </c>
      <c r="AS140">
        <v>8.7859584000000004E-2</v>
      </c>
      <c r="AT140">
        <v>0.13102622</v>
      </c>
      <c r="AU140">
        <v>0.39618210100000001</v>
      </c>
    </row>
    <row r="141" spans="1:47" s="2" customFormat="1" x14ac:dyDescent="0.25">
      <c r="A141" t="s">
        <v>70</v>
      </c>
      <c r="B141"/>
      <c r="C141" t="s">
        <v>332</v>
      </c>
      <c r="D141" s="2" t="s">
        <v>342</v>
      </c>
      <c r="E141" t="s">
        <v>343</v>
      </c>
      <c r="F141">
        <v>51.29</v>
      </c>
      <c r="G141">
        <v>0.73</v>
      </c>
      <c r="H141">
        <v>4.68</v>
      </c>
      <c r="I141">
        <v>3.19</v>
      </c>
      <c r="J141">
        <v>0.25</v>
      </c>
      <c r="K141">
        <v>16.2</v>
      </c>
      <c r="L141">
        <v>23.7</v>
      </c>
      <c r="M141"/>
      <c r="N141">
        <v>0.61</v>
      </c>
      <c r="O141">
        <f>SUM(F141:N141)</f>
        <v>100.64999999999999</v>
      </c>
      <c r="P141">
        <v>89.63</v>
      </c>
      <c r="Q141" s="3">
        <v>3964.1180599999998</v>
      </c>
      <c r="R141">
        <v>102.2779998</v>
      </c>
      <c r="S141">
        <v>3928.2402430000002</v>
      </c>
      <c r="T141">
        <v>325.53490579999999</v>
      </c>
      <c r="U141">
        <v>13810.06652</v>
      </c>
      <c r="V141">
        <v>32.368507039999997</v>
      </c>
      <c r="W141">
        <v>22.593609619999999</v>
      </c>
      <c r="X141">
        <v>67.5194264</v>
      </c>
      <c r="Y141"/>
      <c r="Z141">
        <v>9.6633399059999991</v>
      </c>
      <c r="AA141">
        <v>27.848440029999999</v>
      </c>
      <c r="AB141">
        <v>7.0913262130000003</v>
      </c>
      <c r="AC141">
        <v>9.9381975570000005</v>
      </c>
      <c r="AD141">
        <v>30.54111924</v>
      </c>
      <c r="AE141">
        <v>4.0657548859999997</v>
      </c>
      <c r="AF141">
        <v>17.33167491</v>
      </c>
      <c r="AG141">
        <v>3.1583277000000001</v>
      </c>
      <c r="AH141">
        <v>0.99094935699999998</v>
      </c>
      <c r="AI141">
        <v>2.7265416669999998</v>
      </c>
      <c r="AJ141">
        <v>0.36220809100000001</v>
      </c>
      <c r="AK141">
        <v>2.0748171110000002</v>
      </c>
      <c r="AL141">
        <v>0.37217839400000002</v>
      </c>
      <c r="AM141">
        <v>0.89884805700000003</v>
      </c>
      <c r="AN141">
        <v>0.116333201</v>
      </c>
      <c r="AO141">
        <v>0.73217590099999996</v>
      </c>
      <c r="AP141">
        <v>0.10425897100000001</v>
      </c>
      <c r="AQ141">
        <v>1.0015537430000001</v>
      </c>
      <c r="AR141">
        <v>0.321668695</v>
      </c>
      <c r="AS141">
        <v>0.25998315</v>
      </c>
      <c r="AT141">
        <v>0.33944729099999998</v>
      </c>
      <c r="AU141">
        <v>0.686251053</v>
      </c>
    </row>
    <row r="142" spans="1:47" s="2" customFormat="1" x14ac:dyDescent="0.25">
      <c r="A142" t="s">
        <v>70</v>
      </c>
      <c r="B142"/>
      <c r="C142" t="s">
        <v>332</v>
      </c>
      <c r="D142" s="2" t="s">
        <v>342</v>
      </c>
      <c r="E142" t="s">
        <v>229</v>
      </c>
      <c r="F142">
        <v>53.76</v>
      </c>
      <c r="G142">
        <v>0</v>
      </c>
      <c r="H142">
        <v>2.29</v>
      </c>
      <c r="I142">
        <v>2.54</v>
      </c>
      <c r="J142">
        <v>0.1</v>
      </c>
      <c r="K142">
        <v>17.25</v>
      </c>
      <c r="L142">
        <v>22.65</v>
      </c>
      <c r="M142"/>
      <c r="N142">
        <v>0.98</v>
      </c>
      <c r="O142">
        <f>SUM(F142:N142)</f>
        <v>99.570000000000007</v>
      </c>
      <c r="P142">
        <v>92.03</v>
      </c>
      <c r="Q142" s="3">
        <v>1217.539149</v>
      </c>
      <c r="R142">
        <v>71.873708649999998</v>
      </c>
      <c r="S142">
        <v>993.97088810000002</v>
      </c>
      <c r="T142">
        <v>192.59205410000001</v>
      </c>
      <c r="U142">
        <v>5744.4635200000002</v>
      </c>
      <c r="V142">
        <v>19.393316970000001</v>
      </c>
      <c r="W142">
        <v>1.3862872479999999</v>
      </c>
      <c r="X142">
        <v>11.90139842</v>
      </c>
      <c r="Y142"/>
      <c r="Z142">
        <v>8.6969286290000003</v>
      </c>
      <c r="AA142">
        <v>9.2178889220000002</v>
      </c>
      <c r="AB142">
        <v>1.0676617209999999</v>
      </c>
      <c r="AC142">
        <v>17.539197990000002</v>
      </c>
      <c r="AD142">
        <v>39.310391600000003</v>
      </c>
      <c r="AE142">
        <v>4.4443761950000003</v>
      </c>
      <c r="AF142">
        <v>15.94515582</v>
      </c>
      <c r="AG142">
        <v>2.5396003999999999</v>
      </c>
      <c r="AH142">
        <v>0.81637694299999997</v>
      </c>
      <c r="AI142">
        <v>1.7694753729999999</v>
      </c>
      <c r="AJ142">
        <v>0.254158151</v>
      </c>
      <c r="AK142">
        <v>1.6236902090000001</v>
      </c>
      <c r="AL142">
        <v>0.35252841600000001</v>
      </c>
      <c r="AM142">
        <v>0.91894334799999999</v>
      </c>
      <c r="AN142">
        <v>0.123544373</v>
      </c>
      <c r="AO142">
        <v>0.94361753299999995</v>
      </c>
      <c r="AP142">
        <v>0.11417819799999999</v>
      </c>
      <c r="AQ142">
        <v>0.379254861</v>
      </c>
      <c r="AR142">
        <v>1.4271132000000001E-2</v>
      </c>
      <c r="AS142">
        <v>0.100052417</v>
      </c>
      <c r="AT142">
        <v>0.149444876</v>
      </c>
      <c r="AU142">
        <v>0.22838420500000001</v>
      </c>
    </row>
    <row r="143" spans="1:47" s="2" customFormat="1" x14ac:dyDescent="0.25">
      <c r="A143" t="s">
        <v>70</v>
      </c>
      <c r="B143"/>
      <c r="C143" t="s">
        <v>332</v>
      </c>
      <c r="D143" s="2" t="s">
        <v>342</v>
      </c>
      <c r="E143" t="s">
        <v>229</v>
      </c>
      <c r="F143">
        <v>53.76</v>
      </c>
      <c r="G143">
        <v>0</v>
      </c>
      <c r="H143">
        <v>2.29</v>
      </c>
      <c r="I143">
        <v>2.54</v>
      </c>
      <c r="J143">
        <v>0.1</v>
      </c>
      <c r="K143">
        <v>17.25</v>
      </c>
      <c r="L143">
        <v>22.65</v>
      </c>
      <c r="M143"/>
      <c r="N143">
        <v>0.98</v>
      </c>
      <c r="O143">
        <f>SUM(F143:N143)</f>
        <v>99.570000000000007</v>
      </c>
      <c r="P143">
        <v>92.03</v>
      </c>
      <c r="Q143" s="3">
        <v>1390.6075310000001</v>
      </c>
      <c r="R143">
        <v>74.612567670000004</v>
      </c>
      <c r="S143">
        <v>1095.4689310000001</v>
      </c>
      <c r="T143">
        <v>208.37640110000001</v>
      </c>
      <c r="U143">
        <v>6345.1806880000004</v>
      </c>
      <c r="V143">
        <v>23.40309083</v>
      </c>
      <c r="W143">
        <v>23.443200439999998</v>
      </c>
      <c r="X143">
        <v>17.476742009999999</v>
      </c>
      <c r="Y143"/>
      <c r="Z143">
        <v>8.7128244909999992</v>
      </c>
      <c r="AA143">
        <v>8.6495975759999997</v>
      </c>
      <c r="AB143">
        <v>1.302123965</v>
      </c>
      <c r="AC143">
        <v>15.89883236</v>
      </c>
      <c r="AD143">
        <v>38.12432295</v>
      </c>
      <c r="AE143">
        <v>4.339440744</v>
      </c>
      <c r="AF143">
        <v>16.216000489999999</v>
      </c>
      <c r="AG143">
        <v>2.3813951379999998</v>
      </c>
      <c r="AH143">
        <v>0.78776283499999999</v>
      </c>
      <c r="AI143">
        <v>1.8904393079999999</v>
      </c>
      <c r="AJ143">
        <v>0.27263781500000001</v>
      </c>
      <c r="AK143">
        <v>1.764297937</v>
      </c>
      <c r="AL143">
        <v>0.324054756</v>
      </c>
      <c r="AM143">
        <v>0.82552530700000004</v>
      </c>
      <c r="AN143">
        <v>0.11360640700000001</v>
      </c>
      <c r="AO143">
        <v>0.77670495799999995</v>
      </c>
      <c r="AP143">
        <v>0.13405034800000001</v>
      </c>
      <c r="AQ143">
        <v>0.40547111699999999</v>
      </c>
      <c r="AR143">
        <v>1.0180837999999999E-2</v>
      </c>
      <c r="AS143">
        <v>9.6139418000000004E-2</v>
      </c>
      <c r="AT143">
        <v>0.16361355</v>
      </c>
      <c r="AU143">
        <v>0.247399639</v>
      </c>
    </row>
    <row r="144" spans="1:47" s="2" customFormat="1" x14ac:dyDescent="0.25">
      <c r="A144" t="s">
        <v>70</v>
      </c>
      <c r="B144"/>
      <c r="C144" t="s">
        <v>332</v>
      </c>
      <c r="D144" s="2" t="s">
        <v>342</v>
      </c>
      <c r="E144" t="s">
        <v>229</v>
      </c>
      <c r="F144">
        <v>54.54</v>
      </c>
      <c r="G144">
        <v>0.17</v>
      </c>
      <c r="H144">
        <v>2.14</v>
      </c>
      <c r="I144">
        <v>2.69</v>
      </c>
      <c r="J144">
        <v>0.18</v>
      </c>
      <c r="K144">
        <v>17.45</v>
      </c>
      <c r="L144">
        <v>22.99</v>
      </c>
      <c r="M144"/>
      <c r="N144">
        <v>0.99</v>
      </c>
      <c r="O144">
        <f>SUM(F144:N144)</f>
        <v>101.14999999999999</v>
      </c>
      <c r="P144">
        <v>91.69</v>
      </c>
      <c r="Q144" s="3">
        <v>710.5579315</v>
      </c>
      <c r="R144">
        <v>60.24962558</v>
      </c>
      <c r="S144">
        <v>342.36785029999999</v>
      </c>
      <c r="T144">
        <v>128.4390502</v>
      </c>
      <c r="U144">
        <v>3370.162863</v>
      </c>
      <c r="V144">
        <v>19.58326697</v>
      </c>
      <c r="W144">
        <v>5.0752894900000003</v>
      </c>
      <c r="X144">
        <v>9.5533259729999997</v>
      </c>
      <c r="Y144"/>
      <c r="Z144">
        <v>6.1114220320000001</v>
      </c>
      <c r="AA144">
        <v>7.1278713920000003</v>
      </c>
      <c r="AB144">
        <v>0.179805206</v>
      </c>
      <c r="AC144">
        <v>21.863597939999998</v>
      </c>
      <c r="AD144">
        <v>38.353081719999999</v>
      </c>
      <c r="AE144">
        <v>3.538552347</v>
      </c>
      <c r="AF144">
        <v>10.813968559999999</v>
      </c>
      <c r="AG144">
        <v>1.255781584</v>
      </c>
      <c r="AH144">
        <v>0.48182960899999999</v>
      </c>
      <c r="AI144">
        <v>1.0804462619999999</v>
      </c>
      <c r="AJ144">
        <v>0.14545727</v>
      </c>
      <c r="AK144">
        <v>1.1085466660000001</v>
      </c>
      <c r="AL144">
        <v>0.20621705800000001</v>
      </c>
      <c r="AM144">
        <v>0.71016196899999995</v>
      </c>
      <c r="AN144">
        <v>9.7422698000000002E-2</v>
      </c>
      <c r="AO144">
        <v>0.73623519800000004</v>
      </c>
      <c r="AP144">
        <v>0.10254500800000001</v>
      </c>
      <c r="AQ144">
        <v>0.26093203500000001</v>
      </c>
      <c r="AR144"/>
      <c r="AS144">
        <v>0.13359907100000001</v>
      </c>
      <c r="AT144">
        <v>0.177551664</v>
      </c>
      <c r="AU144">
        <v>0.13535312999999999</v>
      </c>
    </row>
    <row r="145" spans="1:47" s="2" customFormat="1" x14ac:dyDescent="0.25">
      <c r="A145" t="s">
        <v>70</v>
      </c>
      <c r="B145"/>
      <c r="C145" t="s">
        <v>332</v>
      </c>
      <c r="D145" s="2" t="s">
        <v>342</v>
      </c>
      <c r="E145" t="s">
        <v>229</v>
      </c>
      <c r="F145">
        <v>54.54</v>
      </c>
      <c r="G145">
        <v>0.17</v>
      </c>
      <c r="H145">
        <v>2.14</v>
      </c>
      <c r="I145">
        <v>2.69</v>
      </c>
      <c r="J145">
        <v>0.18</v>
      </c>
      <c r="K145">
        <v>17.45</v>
      </c>
      <c r="L145">
        <v>22.99</v>
      </c>
      <c r="M145"/>
      <c r="N145">
        <v>0.99</v>
      </c>
      <c r="O145">
        <f>SUM(F145:N145)</f>
        <v>101.14999999999999</v>
      </c>
      <c r="P145">
        <v>91.69</v>
      </c>
      <c r="Q145" s="3">
        <v>1199.6878919999999</v>
      </c>
      <c r="R145">
        <v>72.59233845</v>
      </c>
      <c r="S145">
        <v>954.20334820000005</v>
      </c>
      <c r="T145">
        <v>178.0878587</v>
      </c>
      <c r="U145">
        <v>5799.902763</v>
      </c>
      <c r="V145">
        <v>18.612323910000001</v>
      </c>
      <c r="W145">
        <v>1.1143589229999999</v>
      </c>
      <c r="X145">
        <v>9.7157771850000003</v>
      </c>
      <c r="Y145"/>
      <c r="Z145">
        <v>7.7478107209999996</v>
      </c>
      <c r="AA145">
        <v>10.60210741</v>
      </c>
      <c r="AB145">
        <v>2.1577558990000001</v>
      </c>
      <c r="AC145">
        <v>21.231373720000001</v>
      </c>
      <c r="AD145">
        <v>45.677465009999999</v>
      </c>
      <c r="AE145">
        <v>4.7399702970000002</v>
      </c>
      <c r="AF145">
        <v>16.265093820000001</v>
      </c>
      <c r="AG145">
        <v>2.2823488150000002</v>
      </c>
      <c r="AH145">
        <v>0.79537632599999997</v>
      </c>
      <c r="AI145">
        <v>1.538338642</v>
      </c>
      <c r="AJ145">
        <v>0.207358863</v>
      </c>
      <c r="AK145">
        <v>1.4378400170000001</v>
      </c>
      <c r="AL145">
        <v>0.31111301200000002</v>
      </c>
      <c r="AM145">
        <v>0.84419759000000005</v>
      </c>
      <c r="AN145">
        <v>0.107506474</v>
      </c>
      <c r="AO145">
        <v>0.77253156000000001</v>
      </c>
      <c r="AP145">
        <v>0.12837064300000001</v>
      </c>
      <c r="AQ145">
        <v>0.50004881199999995</v>
      </c>
      <c r="AR145">
        <v>3.6531581E-2</v>
      </c>
      <c r="AS145">
        <v>0.12018938</v>
      </c>
      <c r="AT145">
        <v>0.205797481</v>
      </c>
      <c r="AU145">
        <v>0.24591390799999999</v>
      </c>
    </row>
    <row r="146" spans="1:47" s="2" customFormat="1" x14ac:dyDescent="0.25">
      <c r="A146" t="s">
        <v>70</v>
      </c>
      <c r="B146"/>
      <c r="C146" t="s">
        <v>332</v>
      </c>
      <c r="D146" s="2" t="s">
        <v>342</v>
      </c>
      <c r="E146" t="s">
        <v>229</v>
      </c>
      <c r="F146">
        <v>54.54</v>
      </c>
      <c r="G146">
        <v>0.17</v>
      </c>
      <c r="H146">
        <v>2.14</v>
      </c>
      <c r="I146">
        <v>2.69</v>
      </c>
      <c r="J146">
        <v>0.18</v>
      </c>
      <c r="K146">
        <v>17.45</v>
      </c>
      <c r="L146">
        <v>22.99</v>
      </c>
      <c r="M146"/>
      <c r="N146">
        <v>0.99</v>
      </c>
      <c r="O146">
        <f>SUM(F146:N146)</f>
        <v>101.14999999999999</v>
      </c>
      <c r="P146">
        <v>91.69</v>
      </c>
      <c r="Q146" s="3">
        <v>1536.902298</v>
      </c>
      <c r="R146">
        <v>75.53369635</v>
      </c>
      <c r="S146">
        <v>1259.2607379999999</v>
      </c>
      <c r="T146">
        <v>226.2083581</v>
      </c>
      <c r="U146">
        <v>6128.3773110000002</v>
      </c>
      <c r="V146">
        <v>20.507263770000002</v>
      </c>
      <c r="W146">
        <v>2.6747963810000002</v>
      </c>
      <c r="X146">
        <v>10.6681402</v>
      </c>
      <c r="Y146"/>
      <c r="Z146">
        <v>9.3598371849999999</v>
      </c>
      <c r="AA146">
        <v>11.300119560000001</v>
      </c>
      <c r="AB146">
        <v>4.3166368720000001</v>
      </c>
      <c r="AC146">
        <v>21.888692630000001</v>
      </c>
      <c r="AD146">
        <v>44.709141580000001</v>
      </c>
      <c r="AE146">
        <v>4.8094824569999997</v>
      </c>
      <c r="AF146">
        <v>17.377397770000002</v>
      </c>
      <c r="AG146">
        <v>2.4434356670000001</v>
      </c>
      <c r="AH146">
        <v>0.81934989599999997</v>
      </c>
      <c r="AI146">
        <v>1.9598185239999999</v>
      </c>
      <c r="AJ146">
        <v>0.28792047500000001</v>
      </c>
      <c r="AK146">
        <v>1.769977194</v>
      </c>
      <c r="AL146">
        <v>0.33391310299999999</v>
      </c>
      <c r="AM146">
        <v>1.0166947</v>
      </c>
      <c r="AN146">
        <v>0.12765979299999999</v>
      </c>
      <c r="AO146">
        <v>0.89857177700000002</v>
      </c>
      <c r="AP146">
        <v>0.10073639</v>
      </c>
      <c r="AQ146">
        <v>0.40281116500000003</v>
      </c>
      <c r="AR146">
        <v>5.4755656999999999E-2</v>
      </c>
      <c r="AS146">
        <v>0.11977975</v>
      </c>
      <c r="AT146">
        <v>0.15500854</v>
      </c>
      <c r="AU146">
        <v>0.27135290400000001</v>
      </c>
    </row>
  </sheetData>
  <autoFilter ref="A1:AU1048260" xr:uid="{CC5449B2-8829-4761-AFE1-28B1FBB80735}">
    <sortState xmlns:xlrd2="http://schemas.microsoft.com/office/spreadsheetml/2017/richdata2" ref="A2:AU146">
      <sortCondition ref="A1:A104826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94D47-DFC0-4D17-9D88-D1176C1177CE}">
  <dimension ref="A1:BE128"/>
  <sheetViews>
    <sheetView topLeftCell="A103" workbookViewId="0">
      <selection activeCell="J124" sqref="J124:U124"/>
    </sheetView>
  </sheetViews>
  <sheetFormatPr defaultRowHeight="15" x14ac:dyDescent="0.25"/>
  <cols>
    <col min="2" max="10" width="9.28515625" bestFit="1" customWidth="1"/>
    <col min="11" max="11" width="9.28515625" customWidth="1"/>
    <col min="12" max="14" width="9.28515625" bestFit="1" customWidth="1"/>
    <col min="15" max="15" width="9.5703125" bestFit="1" customWidth="1"/>
    <col min="16" max="20" width="9.28515625" bestFit="1" customWidth="1"/>
    <col min="21" max="22" width="9.28515625" customWidth="1"/>
    <col min="23" max="30" width="9.28515625" bestFit="1" customWidth="1"/>
  </cols>
  <sheetData>
    <row r="1" spans="1:57" x14ac:dyDescent="0.25">
      <c r="A1" t="s">
        <v>1</v>
      </c>
      <c r="B1" t="s">
        <v>2</v>
      </c>
      <c r="C1" t="s">
        <v>230</v>
      </c>
      <c r="D1" t="s">
        <v>231</v>
      </c>
      <c r="E1" t="s">
        <v>232</v>
      </c>
      <c r="F1" t="s">
        <v>5</v>
      </c>
      <c r="G1" t="s">
        <v>6</v>
      </c>
      <c r="H1" t="s">
        <v>233</v>
      </c>
      <c r="I1" t="s">
        <v>347</v>
      </c>
      <c r="J1" t="s">
        <v>234</v>
      </c>
      <c r="K1" t="s">
        <v>235</v>
      </c>
      <c r="L1" t="s">
        <v>236</v>
      </c>
      <c r="M1" t="s">
        <v>237</v>
      </c>
      <c r="N1" t="s">
        <v>14</v>
      </c>
      <c r="O1" t="s">
        <v>11</v>
      </c>
      <c r="P1" t="s">
        <v>15</v>
      </c>
      <c r="Q1" t="s">
        <v>13</v>
      </c>
      <c r="R1" t="s">
        <v>12</v>
      </c>
      <c r="S1" t="s">
        <v>238</v>
      </c>
      <c r="T1" t="s">
        <v>239</v>
      </c>
      <c r="U1" t="s">
        <v>333</v>
      </c>
      <c r="V1" t="s">
        <v>240</v>
      </c>
      <c r="W1" t="s">
        <v>20</v>
      </c>
      <c r="X1" t="s">
        <v>21</v>
      </c>
      <c r="Y1" t="s">
        <v>241</v>
      </c>
      <c r="Z1" t="s">
        <v>22</v>
      </c>
      <c r="AA1" t="s">
        <v>23</v>
      </c>
      <c r="AB1" t="s">
        <v>242</v>
      </c>
      <c r="AC1" t="s">
        <v>24</v>
      </c>
      <c r="AD1" t="s">
        <v>25</v>
      </c>
      <c r="AE1" t="s">
        <v>243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244</v>
      </c>
      <c r="AL1" t="s">
        <v>245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36</v>
      </c>
      <c r="AS1" t="s">
        <v>37</v>
      </c>
      <c r="AT1" t="s">
        <v>38</v>
      </c>
      <c r="AU1" t="s">
        <v>39</v>
      </c>
      <c r="AV1" t="s">
        <v>40</v>
      </c>
      <c r="AW1" t="s">
        <v>41</v>
      </c>
      <c r="AX1" t="s">
        <v>42</v>
      </c>
      <c r="AY1" t="s">
        <v>43</v>
      </c>
      <c r="AZ1" t="s">
        <v>44</v>
      </c>
      <c r="BA1" t="s">
        <v>45</v>
      </c>
      <c r="BB1" t="s">
        <v>46</v>
      </c>
      <c r="BC1" t="s">
        <v>246</v>
      </c>
      <c r="BD1" t="s">
        <v>247</v>
      </c>
      <c r="BE1" t="s">
        <v>248</v>
      </c>
    </row>
    <row r="2" spans="1:57" x14ac:dyDescent="0.25">
      <c r="A2">
        <v>1994</v>
      </c>
      <c r="B2" t="s">
        <v>207</v>
      </c>
      <c r="C2" t="s">
        <v>211</v>
      </c>
      <c r="E2" t="s">
        <v>209</v>
      </c>
      <c r="F2" t="s">
        <v>141</v>
      </c>
      <c r="G2" t="s">
        <v>219</v>
      </c>
      <c r="H2" t="s">
        <v>208</v>
      </c>
      <c r="I2" t="s">
        <v>229</v>
      </c>
      <c r="J2">
        <v>44.48</v>
      </c>
      <c r="K2">
        <v>0.59</v>
      </c>
      <c r="L2">
        <v>12.95</v>
      </c>
      <c r="M2">
        <v>2.0099999999999998</v>
      </c>
      <c r="N2">
        <v>0.02</v>
      </c>
      <c r="O2">
        <v>4.7699999999999996</v>
      </c>
      <c r="Q2">
        <v>17.77</v>
      </c>
      <c r="R2">
        <v>10.29</v>
      </c>
      <c r="S2">
        <v>3.45</v>
      </c>
      <c r="T2">
        <v>1.1299999999999999</v>
      </c>
      <c r="U2">
        <f t="shared" ref="U2:U33" si="0">SUM(J2:T2)</f>
        <v>97.46</v>
      </c>
      <c r="X2">
        <v>3301.05</v>
      </c>
      <c r="AG2">
        <v>346</v>
      </c>
      <c r="AH2">
        <v>14.48</v>
      </c>
      <c r="AI2">
        <v>132</v>
      </c>
      <c r="AJ2">
        <v>158</v>
      </c>
      <c r="AL2">
        <v>212</v>
      </c>
      <c r="AM2">
        <v>22.43</v>
      </c>
      <c r="AN2">
        <v>71.87</v>
      </c>
      <c r="AO2">
        <v>9.9499999999999993</v>
      </c>
      <c r="AP2">
        <v>40.72</v>
      </c>
      <c r="AQ2">
        <v>7.42</v>
      </c>
      <c r="AR2">
        <v>2.0099999999999998</v>
      </c>
      <c r="AS2">
        <v>5.62</v>
      </c>
      <c r="AT2">
        <v>0.79</v>
      </c>
      <c r="AU2">
        <v>4.07</v>
      </c>
      <c r="AV2">
        <v>0.7</v>
      </c>
      <c r="AW2">
        <v>1.83</v>
      </c>
      <c r="AY2">
        <v>1.43</v>
      </c>
      <c r="AZ2">
        <v>0.18</v>
      </c>
      <c r="BA2">
        <v>2.93</v>
      </c>
    </row>
    <row r="3" spans="1:57" x14ac:dyDescent="0.25">
      <c r="A3">
        <v>1994</v>
      </c>
      <c r="B3" t="s">
        <v>207</v>
      </c>
      <c r="C3" t="s">
        <v>213</v>
      </c>
      <c r="E3" t="s">
        <v>209</v>
      </c>
      <c r="F3" t="s">
        <v>141</v>
      </c>
      <c r="G3" t="s">
        <v>219</v>
      </c>
      <c r="H3" t="s">
        <v>208</v>
      </c>
      <c r="I3" t="s">
        <v>229</v>
      </c>
      <c r="J3">
        <v>44.38</v>
      </c>
      <c r="K3">
        <v>0.89</v>
      </c>
      <c r="L3">
        <v>13.39</v>
      </c>
      <c r="M3">
        <v>2.4700000000000002</v>
      </c>
      <c r="N3">
        <v>0.03</v>
      </c>
      <c r="O3">
        <v>3.59</v>
      </c>
      <c r="Q3">
        <v>18.23</v>
      </c>
      <c r="R3">
        <v>10.78</v>
      </c>
      <c r="S3">
        <v>3.26</v>
      </c>
      <c r="T3">
        <v>1.17</v>
      </c>
      <c r="U3">
        <f t="shared" si="0"/>
        <v>98.190000000000012</v>
      </c>
      <c r="X3">
        <v>4979.55</v>
      </c>
      <c r="AG3">
        <v>546</v>
      </c>
      <c r="AH3">
        <v>18.79</v>
      </c>
      <c r="AI3">
        <v>129</v>
      </c>
      <c r="AJ3">
        <v>155</v>
      </c>
      <c r="AL3">
        <v>195</v>
      </c>
      <c r="AM3">
        <v>33.46</v>
      </c>
      <c r="AN3">
        <v>92.71</v>
      </c>
      <c r="AO3">
        <v>12.54</v>
      </c>
      <c r="AP3">
        <v>50.74</v>
      </c>
      <c r="AQ3">
        <v>8.76</v>
      </c>
      <c r="AR3">
        <v>2.4700000000000002</v>
      </c>
      <c r="AS3">
        <v>8.25</v>
      </c>
      <c r="AT3">
        <v>1.08</v>
      </c>
      <c r="AU3">
        <v>5.69</v>
      </c>
      <c r="AV3">
        <v>0.92</v>
      </c>
      <c r="AW3">
        <v>2.64</v>
      </c>
      <c r="AY3">
        <v>1.84</v>
      </c>
      <c r="AZ3">
        <v>0.28000000000000003</v>
      </c>
      <c r="BA3">
        <v>3.15</v>
      </c>
    </row>
    <row r="4" spans="1:57" x14ac:dyDescent="0.25">
      <c r="A4">
        <v>1994</v>
      </c>
      <c r="B4" t="s">
        <v>207</v>
      </c>
      <c r="C4" t="s">
        <v>214</v>
      </c>
      <c r="E4" t="s">
        <v>209</v>
      </c>
      <c r="F4" t="s">
        <v>141</v>
      </c>
      <c r="G4" t="s">
        <v>219</v>
      </c>
      <c r="H4" t="s">
        <v>208</v>
      </c>
      <c r="I4" t="s">
        <v>229</v>
      </c>
      <c r="J4">
        <v>44.25</v>
      </c>
      <c r="K4">
        <v>0.59</v>
      </c>
      <c r="L4">
        <v>13.71</v>
      </c>
      <c r="M4">
        <v>1.84</v>
      </c>
      <c r="N4">
        <v>0.1</v>
      </c>
      <c r="O4">
        <v>4.21</v>
      </c>
      <c r="Q4">
        <v>17.75</v>
      </c>
      <c r="R4">
        <v>10.76</v>
      </c>
      <c r="S4">
        <v>3.16</v>
      </c>
      <c r="T4">
        <v>1.21</v>
      </c>
      <c r="U4">
        <f t="shared" si="0"/>
        <v>97.58</v>
      </c>
      <c r="X4">
        <v>3301.05</v>
      </c>
      <c r="AG4">
        <v>322</v>
      </c>
      <c r="AH4">
        <v>10.24</v>
      </c>
      <c r="AI4">
        <v>79.84</v>
      </c>
      <c r="AJ4">
        <v>100</v>
      </c>
      <c r="AL4">
        <v>302</v>
      </c>
      <c r="AM4">
        <v>21.36</v>
      </c>
      <c r="AN4">
        <v>61.36</v>
      </c>
      <c r="AO4">
        <v>8.32</v>
      </c>
      <c r="AP4">
        <v>33.36</v>
      </c>
      <c r="AQ4">
        <v>5.64</v>
      </c>
      <c r="AR4">
        <v>1.24</v>
      </c>
      <c r="AS4">
        <v>3.53</v>
      </c>
      <c r="AT4">
        <v>0.65</v>
      </c>
      <c r="AU4">
        <v>3.05</v>
      </c>
      <c r="AV4">
        <v>0.49</v>
      </c>
      <c r="AW4">
        <v>1.1399999999999999</v>
      </c>
      <c r="AY4">
        <v>1.31</v>
      </c>
      <c r="AZ4">
        <v>0.1</v>
      </c>
      <c r="BA4">
        <v>2.0699999999999998</v>
      </c>
    </row>
    <row r="5" spans="1:57" x14ac:dyDescent="0.25">
      <c r="A5">
        <v>1994</v>
      </c>
      <c r="B5" t="s">
        <v>207</v>
      </c>
      <c r="C5" t="s">
        <v>206</v>
      </c>
      <c r="E5" t="s">
        <v>209</v>
      </c>
      <c r="F5" t="s">
        <v>141</v>
      </c>
      <c r="G5" t="s">
        <v>219</v>
      </c>
      <c r="H5" t="s">
        <v>208</v>
      </c>
      <c r="I5" t="s">
        <v>229</v>
      </c>
      <c r="J5">
        <v>44.2</v>
      </c>
      <c r="K5">
        <v>0.47</v>
      </c>
      <c r="L5">
        <v>13.22</v>
      </c>
      <c r="M5">
        <v>2.34</v>
      </c>
      <c r="N5">
        <v>0.02</v>
      </c>
      <c r="O5">
        <v>3.74</v>
      </c>
      <c r="Q5">
        <v>18.100000000000001</v>
      </c>
      <c r="R5">
        <v>10.63</v>
      </c>
      <c r="S5">
        <v>3.42</v>
      </c>
      <c r="T5">
        <v>1.1000000000000001</v>
      </c>
      <c r="U5">
        <f t="shared" si="0"/>
        <v>97.24</v>
      </c>
      <c r="X5">
        <v>2629.65</v>
      </c>
      <c r="AG5">
        <v>403</v>
      </c>
      <c r="AH5">
        <v>14.68</v>
      </c>
      <c r="AI5">
        <v>55.39</v>
      </c>
      <c r="AJ5">
        <v>123</v>
      </c>
      <c r="AL5">
        <v>210</v>
      </c>
      <c r="AM5">
        <v>28.18</v>
      </c>
      <c r="AN5">
        <v>81.36</v>
      </c>
      <c r="AO5">
        <v>11.04</v>
      </c>
      <c r="AP5">
        <v>47.12</v>
      </c>
      <c r="AQ5">
        <v>8.44</v>
      </c>
      <c r="AR5">
        <v>2.2000000000000002</v>
      </c>
      <c r="AS5">
        <v>8.1999999999999993</v>
      </c>
      <c r="AT5">
        <v>0.97</v>
      </c>
      <c r="AU5">
        <v>5.01</v>
      </c>
      <c r="AV5">
        <v>0.71</v>
      </c>
      <c r="AW5">
        <v>1.94</v>
      </c>
      <c r="AY5">
        <v>1.21</v>
      </c>
      <c r="AZ5">
        <v>0.18</v>
      </c>
      <c r="BA5">
        <v>0.9</v>
      </c>
    </row>
    <row r="6" spans="1:57" x14ac:dyDescent="0.25">
      <c r="A6">
        <v>1994</v>
      </c>
      <c r="B6" t="s">
        <v>207</v>
      </c>
      <c r="C6" t="s">
        <v>216</v>
      </c>
      <c r="E6" t="s">
        <v>209</v>
      </c>
      <c r="F6" t="s">
        <v>141</v>
      </c>
      <c r="G6" t="s">
        <v>219</v>
      </c>
      <c r="H6" t="s">
        <v>208</v>
      </c>
      <c r="I6" t="s">
        <v>229</v>
      </c>
      <c r="J6">
        <v>44.49</v>
      </c>
      <c r="K6">
        <v>0.36</v>
      </c>
      <c r="L6">
        <v>13.35</v>
      </c>
      <c r="M6">
        <v>2.0299999999999998</v>
      </c>
      <c r="N6">
        <v>0</v>
      </c>
      <c r="O6">
        <v>4.0599999999999996</v>
      </c>
      <c r="Q6">
        <v>18.239999999999998</v>
      </c>
      <c r="R6">
        <v>10.64</v>
      </c>
      <c r="S6">
        <v>3.28</v>
      </c>
      <c r="T6">
        <v>0.91</v>
      </c>
      <c r="U6">
        <f t="shared" si="0"/>
        <v>97.36</v>
      </c>
      <c r="X6">
        <v>2014.2</v>
      </c>
      <c r="AG6">
        <v>834</v>
      </c>
      <c r="AH6">
        <v>17.93</v>
      </c>
      <c r="AI6">
        <v>48.41</v>
      </c>
      <c r="AJ6">
        <v>143</v>
      </c>
      <c r="AL6">
        <v>263</v>
      </c>
      <c r="AM6">
        <v>56.53</v>
      </c>
      <c r="AN6">
        <v>132</v>
      </c>
      <c r="AO6">
        <v>17</v>
      </c>
      <c r="AP6">
        <v>67.7</v>
      </c>
      <c r="AQ6">
        <v>12.16</v>
      </c>
      <c r="AR6">
        <v>3.23</v>
      </c>
      <c r="AS6">
        <v>9.01</v>
      </c>
      <c r="AT6">
        <v>1.25</v>
      </c>
      <c r="AU6">
        <v>5.78</v>
      </c>
      <c r="AV6">
        <v>0.86</v>
      </c>
      <c r="AW6">
        <v>2.41</v>
      </c>
      <c r="AY6">
        <v>1.64</v>
      </c>
      <c r="AZ6">
        <v>0.18</v>
      </c>
      <c r="BA6">
        <v>0.59</v>
      </c>
    </row>
    <row r="7" spans="1:57" x14ac:dyDescent="0.25">
      <c r="A7">
        <v>1994</v>
      </c>
      <c r="B7" t="s">
        <v>207</v>
      </c>
      <c r="C7" t="s">
        <v>215</v>
      </c>
      <c r="E7" t="s">
        <v>209</v>
      </c>
      <c r="F7" t="s">
        <v>141</v>
      </c>
      <c r="G7" t="s">
        <v>219</v>
      </c>
      <c r="H7" t="s">
        <v>208</v>
      </c>
      <c r="I7" t="s">
        <v>229</v>
      </c>
      <c r="J7">
        <v>45.21</v>
      </c>
      <c r="K7">
        <v>0.32</v>
      </c>
      <c r="L7">
        <v>12.69</v>
      </c>
      <c r="M7">
        <v>2.57</v>
      </c>
      <c r="N7">
        <v>0</v>
      </c>
      <c r="O7">
        <v>3.91</v>
      </c>
      <c r="Q7">
        <v>18.309999999999999</v>
      </c>
      <c r="R7">
        <v>10.42</v>
      </c>
      <c r="S7">
        <v>3.26</v>
      </c>
      <c r="T7">
        <v>1.04</v>
      </c>
      <c r="U7">
        <f t="shared" si="0"/>
        <v>97.730000000000018</v>
      </c>
      <c r="X7">
        <v>1790.4</v>
      </c>
      <c r="AG7">
        <v>797</v>
      </c>
      <c r="AH7">
        <v>14.71</v>
      </c>
      <c r="AI7">
        <v>48.13</v>
      </c>
      <c r="AJ7">
        <v>172</v>
      </c>
      <c r="AL7">
        <v>201</v>
      </c>
      <c r="AM7">
        <v>34.11</v>
      </c>
      <c r="AN7">
        <v>93.17</v>
      </c>
      <c r="AO7">
        <v>12.09</v>
      </c>
      <c r="AP7">
        <v>50.32</v>
      </c>
      <c r="AQ7">
        <v>8.82</v>
      </c>
      <c r="AR7">
        <v>2.87</v>
      </c>
      <c r="AS7">
        <v>8.1199999999999992</v>
      </c>
      <c r="AT7">
        <v>1.04</v>
      </c>
      <c r="AU7">
        <v>5.24</v>
      </c>
      <c r="AV7">
        <v>0.78</v>
      </c>
      <c r="AW7">
        <v>1.42</v>
      </c>
      <c r="AY7">
        <v>1.04</v>
      </c>
      <c r="AZ7">
        <v>0.13</v>
      </c>
      <c r="BA7">
        <v>0.56999999999999995</v>
      </c>
    </row>
    <row r="8" spans="1:57" x14ac:dyDescent="0.25">
      <c r="A8">
        <v>1994</v>
      </c>
      <c r="B8" t="s">
        <v>207</v>
      </c>
      <c r="C8" t="s">
        <v>210</v>
      </c>
      <c r="E8" t="s">
        <v>209</v>
      </c>
      <c r="F8" t="s">
        <v>141</v>
      </c>
      <c r="G8" t="s">
        <v>219</v>
      </c>
      <c r="H8" t="s">
        <v>208</v>
      </c>
      <c r="I8" t="s">
        <v>229</v>
      </c>
      <c r="J8">
        <v>44.14</v>
      </c>
      <c r="K8">
        <v>0.24</v>
      </c>
      <c r="L8">
        <v>14.59</v>
      </c>
      <c r="M8">
        <v>1.81</v>
      </c>
      <c r="N8">
        <v>0.02</v>
      </c>
      <c r="O8">
        <v>4.03</v>
      </c>
      <c r="Q8">
        <v>17.79</v>
      </c>
      <c r="R8">
        <v>10.83</v>
      </c>
      <c r="S8">
        <v>3.06</v>
      </c>
      <c r="T8">
        <v>1.08</v>
      </c>
      <c r="U8">
        <f t="shared" si="0"/>
        <v>97.59</v>
      </c>
      <c r="X8">
        <v>1342.8</v>
      </c>
      <c r="AG8">
        <v>494</v>
      </c>
      <c r="AH8">
        <v>15.1</v>
      </c>
      <c r="AI8">
        <v>32.200000000000003</v>
      </c>
      <c r="AJ8">
        <v>120</v>
      </c>
      <c r="AL8">
        <v>482</v>
      </c>
      <c r="AM8">
        <v>42</v>
      </c>
      <c r="AN8">
        <v>111</v>
      </c>
      <c r="AO8">
        <v>13.1</v>
      </c>
      <c r="AP8">
        <v>49.4</v>
      </c>
      <c r="AQ8">
        <v>6.7</v>
      </c>
      <c r="AR8">
        <v>1.27</v>
      </c>
      <c r="AS8">
        <v>5.14</v>
      </c>
      <c r="AT8">
        <v>0.71</v>
      </c>
      <c r="AU8">
        <v>3.7</v>
      </c>
      <c r="AV8">
        <v>0.75</v>
      </c>
      <c r="AW8">
        <v>2.2799999999999998</v>
      </c>
      <c r="AY8">
        <v>1.84</v>
      </c>
      <c r="AZ8">
        <v>0.24</v>
      </c>
      <c r="BA8">
        <v>0.54</v>
      </c>
    </row>
    <row r="9" spans="1:57" x14ac:dyDescent="0.25">
      <c r="A9">
        <v>1994</v>
      </c>
      <c r="B9" t="s">
        <v>207</v>
      </c>
      <c r="C9" t="s">
        <v>217</v>
      </c>
      <c r="E9" t="s">
        <v>209</v>
      </c>
      <c r="F9" t="s">
        <v>141</v>
      </c>
      <c r="G9" t="s">
        <v>219</v>
      </c>
      <c r="H9" t="s">
        <v>208</v>
      </c>
      <c r="I9" t="s">
        <v>229</v>
      </c>
      <c r="J9">
        <v>44.28</v>
      </c>
      <c r="K9">
        <v>0.52</v>
      </c>
      <c r="L9">
        <v>14.68</v>
      </c>
      <c r="M9">
        <v>1.93</v>
      </c>
      <c r="N9">
        <v>0.01</v>
      </c>
      <c r="O9">
        <v>3.73</v>
      </c>
      <c r="Q9">
        <v>17.920000000000002</v>
      </c>
      <c r="R9">
        <v>11.2</v>
      </c>
      <c r="S9">
        <v>3.08</v>
      </c>
      <c r="T9">
        <v>1.21</v>
      </c>
      <c r="U9">
        <f t="shared" si="0"/>
        <v>98.56</v>
      </c>
      <c r="X9">
        <v>2909.4</v>
      </c>
      <c r="AG9">
        <v>499</v>
      </c>
      <c r="AH9">
        <v>11.93</v>
      </c>
      <c r="AI9">
        <v>26.25</v>
      </c>
      <c r="AJ9">
        <v>171</v>
      </c>
      <c r="AL9">
        <v>412</v>
      </c>
      <c r="AM9">
        <v>32.880000000000003</v>
      </c>
      <c r="AN9">
        <v>85.64</v>
      </c>
      <c r="AO9">
        <v>9.4600000000000009</v>
      </c>
      <c r="AP9">
        <v>30.31</v>
      </c>
      <c r="AQ9">
        <v>3.84</v>
      </c>
      <c r="AR9">
        <v>1.04</v>
      </c>
      <c r="AS9">
        <v>3.3</v>
      </c>
      <c r="AT9">
        <v>0.59</v>
      </c>
      <c r="AU9">
        <v>2.69</v>
      </c>
      <c r="AV9">
        <v>0.67</v>
      </c>
      <c r="AW9">
        <v>1.64</v>
      </c>
      <c r="AY9">
        <v>1.4</v>
      </c>
      <c r="AZ9">
        <v>0.21</v>
      </c>
      <c r="BA9">
        <v>1.08</v>
      </c>
    </row>
    <row r="10" spans="1:57" x14ac:dyDescent="0.25">
      <c r="A10">
        <v>1998</v>
      </c>
      <c r="B10" t="s">
        <v>189</v>
      </c>
      <c r="C10" t="s">
        <v>249</v>
      </c>
      <c r="E10" t="s">
        <v>116</v>
      </c>
      <c r="F10" t="s">
        <v>191</v>
      </c>
      <c r="H10" t="s">
        <v>190</v>
      </c>
      <c r="I10" t="s">
        <v>229</v>
      </c>
      <c r="J10">
        <v>44.17</v>
      </c>
      <c r="K10">
        <v>0.47</v>
      </c>
      <c r="L10">
        <v>12.55</v>
      </c>
      <c r="M10">
        <v>2.88</v>
      </c>
      <c r="N10">
        <v>0</v>
      </c>
      <c r="O10">
        <v>3.9</v>
      </c>
      <c r="P10">
        <v>0.12</v>
      </c>
      <c r="Q10">
        <v>18.010000000000002</v>
      </c>
      <c r="R10">
        <v>10.72</v>
      </c>
      <c r="S10">
        <v>3.38</v>
      </c>
      <c r="T10">
        <v>1.22</v>
      </c>
      <c r="U10">
        <f t="shared" si="0"/>
        <v>97.42</v>
      </c>
      <c r="X10">
        <v>2629.65</v>
      </c>
      <c r="AF10">
        <v>5.98</v>
      </c>
      <c r="AG10">
        <v>463</v>
      </c>
      <c r="AH10">
        <v>17.399999999999999</v>
      </c>
      <c r="AI10">
        <v>179</v>
      </c>
      <c r="AJ10">
        <v>199</v>
      </c>
      <c r="AL10">
        <v>170</v>
      </c>
      <c r="AM10">
        <v>29.8</v>
      </c>
      <c r="AN10">
        <v>91.2</v>
      </c>
      <c r="AO10">
        <v>13.4</v>
      </c>
      <c r="AP10">
        <v>59</v>
      </c>
      <c r="AQ10">
        <v>11.7</v>
      </c>
      <c r="AR10">
        <v>2.86</v>
      </c>
      <c r="AS10">
        <v>8</v>
      </c>
      <c r="AT10">
        <v>1.03</v>
      </c>
      <c r="AU10">
        <v>5.27</v>
      </c>
      <c r="AV10">
        <v>0.86</v>
      </c>
      <c r="AW10">
        <v>2.25</v>
      </c>
      <c r="AY10">
        <v>1.34</v>
      </c>
      <c r="AZ10">
        <v>0.25</v>
      </c>
      <c r="BA10">
        <v>2.06</v>
      </c>
    </row>
    <row r="11" spans="1:57" x14ac:dyDescent="0.25">
      <c r="A11">
        <v>1998</v>
      </c>
      <c r="B11" t="s">
        <v>189</v>
      </c>
      <c r="C11" t="s">
        <v>196</v>
      </c>
      <c r="E11" t="s">
        <v>116</v>
      </c>
      <c r="F11" t="s">
        <v>191</v>
      </c>
      <c r="H11" t="s">
        <v>190</v>
      </c>
      <c r="I11" t="s">
        <v>229</v>
      </c>
      <c r="J11">
        <v>45.08</v>
      </c>
      <c r="K11">
        <v>0.34</v>
      </c>
      <c r="L11">
        <v>13.78</v>
      </c>
      <c r="M11">
        <v>2.4300000000000002</v>
      </c>
      <c r="N11">
        <v>0.01</v>
      </c>
      <c r="O11">
        <v>3.76</v>
      </c>
      <c r="P11">
        <v>0.04</v>
      </c>
      <c r="Q11">
        <v>18.37</v>
      </c>
      <c r="R11">
        <v>10.64</v>
      </c>
      <c r="S11">
        <v>3.31</v>
      </c>
      <c r="T11">
        <v>1.05</v>
      </c>
      <c r="U11">
        <f t="shared" si="0"/>
        <v>98.810000000000016</v>
      </c>
      <c r="X11">
        <v>1902.3</v>
      </c>
      <c r="AF11">
        <v>10.5</v>
      </c>
      <c r="AG11">
        <v>353</v>
      </c>
      <c r="AH11">
        <v>15</v>
      </c>
      <c r="AI11">
        <v>139</v>
      </c>
      <c r="AJ11">
        <v>180</v>
      </c>
      <c r="AL11">
        <v>235</v>
      </c>
      <c r="AM11">
        <v>24.4</v>
      </c>
      <c r="AN11">
        <v>78.8</v>
      </c>
      <c r="AO11">
        <v>10.7</v>
      </c>
      <c r="AP11">
        <v>44</v>
      </c>
      <c r="AQ11">
        <v>8.1999999999999993</v>
      </c>
      <c r="AR11">
        <v>2.2599999999999998</v>
      </c>
      <c r="AS11">
        <v>5.67</v>
      </c>
      <c r="AT11">
        <v>0.87</v>
      </c>
      <c r="AU11">
        <v>4.5599999999999996</v>
      </c>
      <c r="AV11">
        <v>0.8</v>
      </c>
      <c r="AW11">
        <v>2.1</v>
      </c>
      <c r="AY11">
        <v>1.61</v>
      </c>
      <c r="AZ11">
        <v>0.2</v>
      </c>
      <c r="BA11">
        <v>3.85</v>
      </c>
    </row>
    <row r="12" spans="1:57" x14ac:dyDescent="0.25">
      <c r="A12">
        <v>1998</v>
      </c>
      <c r="B12" t="s">
        <v>189</v>
      </c>
      <c r="C12" t="s">
        <v>202</v>
      </c>
      <c r="E12" t="s">
        <v>116</v>
      </c>
      <c r="F12" t="s">
        <v>191</v>
      </c>
      <c r="H12" t="s">
        <v>190</v>
      </c>
      <c r="I12" t="s">
        <v>229</v>
      </c>
      <c r="J12">
        <v>44.43</v>
      </c>
      <c r="K12">
        <v>0.32</v>
      </c>
      <c r="L12">
        <v>13.95</v>
      </c>
      <c r="M12">
        <v>1.81</v>
      </c>
      <c r="N12">
        <v>0.01</v>
      </c>
      <c r="O12">
        <v>4.4000000000000004</v>
      </c>
      <c r="P12">
        <v>0.17</v>
      </c>
      <c r="Q12">
        <v>17.93</v>
      </c>
      <c r="R12">
        <v>10.78</v>
      </c>
      <c r="S12">
        <v>3.32</v>
      </c>
      <c r="T12">
        <v>1.1000000000000001</v>
      </c>
      <c r="U12">
        <f t="shared" si="0"/>
        <v>98.22</v>
      </c>
      <c r="X12">
        <v>1790.4</v>
      </c>
      <c r="AF12">
        <v>9.2799999999999994</v>
      </c>
      <c r="AG12">
        <v>489</v>
      </c>
      <c r="AH12">
        <v>14.1</v>
      </c>
      <c r="AI12">
        <v>107</v>
      </c>
      <c r="AJ12">
        <v>144</v>
      </c>
      <c r="AL12">
        <v>429</v>
      </c>
      <c r="AM12">
        <v>30.9</v>
      </c>
      <c r="AN12">
        <v>85.6</v>
      </c>
      <c r="AO12">
        <v>11.6</v>
      </c>
      <c r="AP12">
        <v>43.4</v>
      </c>
      <c r="AQ12">
        <v>6.4</v>
      </c>
      <c r="AR12">
        <v>1.56</v>
      </c>
      <c r="AS12">
        <v>4.38</v>
      </c>
      <c r="AT12">
        <v>0.62</v>
      </c>
      <c r="AU12">
        <v>3.46</v>
      </c>
      <c r="AV12">
        <v>0.57999999999999996</v>
      </c>
      <c r="AW12">
        <v>1.8</v>
      </c>
      <c r="AY12">
        <v>1.0900000000000001</v>
      </c>
      <c r="AZ12">
        <v>0.16</v>
      </c>
      <c r="BA12">
        <v>0.46</v>
      </c>
    </row>
    <row r="13" spans="1:57" x14ac:dyDescent="0.25">
      <c r="A13">
        <v>1998</v>
      </c>
      <c r="B13" t="s">
        <v>189</v>
      </c>
      <c r="C13" t="s">
        <v>192</v>
      </c>
      <c r="D13">
        <v>165039</v>
      </c>
      <c r="E13" t="s">
        <v>116</v>
      </c>
      <c r="F13" t="s">
        <v>191</v>
      </c>
      <c r="H13" t="s">
        <v>190</v>
      </c>
      <c r="I13" t="s">
        <v>229</v>
      </c>
      <c r="J13">
        <v>44.55</v>
      </c>
      <c r="K13">
        <v>0.78</v>
      </c>
      <c r="L13">
        <v>13.22</v>
      </c>
      <c r="M13">
        <v>1.44</v>
      </c>
      <c r="N13">
        <v>0.06</v>
      </c>
      <c r="O13">
        <v>4.59</v>
      </c>
      <c r="P13">
        <v>0</v>
      </c>
      <c r="Q13">
        <v>18.489999999999998</v>
      </c>
      <c r="R13">
        <v>11.14</v>
      </c>
      <c r="S13">
        <v>3.05</v>
      </c>
      <c r="T13">
        <v>1.1599999999999999</v>
      </c>
      <c r="U13">
        <f t="shared" si="0"/>
        <v>98.47999999999999</v>
      </c>
      <c r="X13">
        <v>4364.1000000000004</v>
      </c>
      <c r="AF13">
        <v>9.0399999999999991</v>
      </c>
      <c r="AG13">
        <v>262</v>
      </c>
      <c r="AH13">
        <v>9.2799999999999994</v>
      </c>
      <c r="AI13">
        <v>41.9</v>
      </c>
      <c r="AJ13">
        <v>68.7</v>
      </c>
      <c r="AL13">
        <v>262</v>
      </c>
      <c r="AM13">
        <v>20.7</v>
      </c>
      <c r="AN13">
        <v>55.4</v>
      </c>
      <c r="AO13">
        <v>7.06</v>
      </c>
      <c r="AP13">
        <v>26.6</v>
      </c>
      <c r="AQ13">
        <v>4.62</v>
      </c>
      <c r="AR13">
        <v>1.28</v>
      </c>
      <c r="AS13">
        <v>3.98</v>
      </c>
      <c r="AT13">
        <v>0.51</v>
      </c>
      <c r="AU13">
        <v>2.74</v>
      </c>
      <c r="AV13">
        <v>0.51</v>
      </c>
      <c r="AW13">
        <v>1.53</v>
      </c>
      <c r="AY13">
        <v>1.1000000000000001</v>
      </c>
      <c r="AZ13">
        <v>0.23</v>
      </c>
      <c r="BA13">
        <v>1.53</v>
      </c>
    </row>
    <row r="14" spans="1:57" s="1" customFormat="1" x14ac:dyDescent="0.25">
      <c r="A14">
        <v>1998</v>
      </c>
      <c r="B14" t="s">
        <v>189</v>
      </c>
      <c r="C14" t="s">
        <v>192</v>
      </c>
      <c r="D14">
        <v>165039</v>
      </c>
      <c r="E14" t="s">
        <v>116</v>
      </c>
      <c r="F14" t="s">
        <v>191</v>
      </c>
      <c r="G14"/>
      <c r="H14" t="s">
        <v>190</v>
      </c>
      <c r="I14" t="s">
        <v>229</v>
      </c>
      <c r="J14">
        <v>43.79</v>
      </c>
      <c r="K14">
        <v>0.24</v>
      </c>
      <c r="L14">
        <v>14.28</v>
      </c>
      <c r="M14">
        <v>1.78</v>
      </c>
      <c r="N14">
        <v>7.0000000000000007E-2</v>
      </c>
      <c r="O14">
        <v>4.04</v>
      </c>
      <c r="P14">
        <v>0</v>
      </c>
      <c r="Q14">
        <v>17.809999999999999</v>
      </c>
      <c r="R14">
        <v>11.15</v>
      </c>
      <c r="S14">
        <v>3.37</v>
      </c>
      <c r="T14">
        <v>1.1599999999999999</v>
      </c>
      <c r="U14">
        <f t="shared" si="0"/>
        <v>97.690000000000012</v>
      </c>
      <c r="V14"/>
      <c r="W14"/>
      <c r="X14">
        <v>1342.8</v>
      </c>
      <c r="Y14"/>
      <c r="Z14"/>
      <c r="AA14"/>
      <c r="AB14"/>
      <c r="AC14"/>
      <c r="AD14"/>
      <c r="AE14"/>
      <c r="AF14">
        <v>15</v>
      </c>
      <c r="AG14">
        <v>517</v>
      </c>
      <c r="AH14">
        <v>12.7</v>
      </c>
      <c r="AI14">
        <v>29.8</v>
      </c>
      <c r="AJ14">
        <v>98.3</v>
      </c>
      <c r="AK14"/>
      <c r="AL14">
        <v>438</v>
      </c>
      <c r="AM14">
        <v>33.1</v>
      </c>
      <c r="AN14">
        <v>79.3</v>
      </c>
      <c r="AO14">
        <v>9.39</v>
      </c>
      <c r="AP14">
        <v>38.9</v>
      </c>
      <c r="AQ14">
        <v>4.97</v>
      </c>
      <c r="AR14">
        <v>1.17</v>
      </c>
      <c r="AS14">
        <v>4.2</v>
      </c>
      <c r="AT14">
        <v>0.34</v>
      </c>
      <c r="AU14">
        <v>2.62</v>
      </c>
      <c r="AV14">
        <v>0.54</v>
      </c>
      <c r="AW14">
        <v>1.48</v>
      </c>
      <c r="AX14"/>
      <c r="AY14">
        <v>1.35</v>
      </c>
      <c r="AZ14">
        <v>0.14000000000000001</v>
      </c>
      <c r="BA14">
        <v>0.15</v>
      </c>
      <c r="BB14"/>
      <c r="BC14"/>
      <c r="BD14"/>
      <c r="BE14"/>
    </row>
    <row r="15" spans="1:57" x14ac:dyDescent="0.25">
      <c r="A15">
        <v>1998</v>
      </c>
      <c r="B15" t="s">
        <v>189</v>
      </c>
      <c r="C15" t="s">
        <v>192</v>
      </c>
      <c r="D15">
        <v>165039</v>
      </c>
      <c r="E15" t="s">
        <v>116</v>
      </c>
      <c r="F15" t="s">
        <v>191</v>
      </c>
      <c r="H15" t="s">
        <v>190</v>
      </c>
      <c r="I15" t="s">
        <v>229</v>
      </c>
      <c r="J15">
        <v>43.95</v>
      </c>
      <c r="K15">
        <v>0.27</v>
      </c>
      <c r="L15">
        <v>14.48</v>
      </c>
      <c r="M15">
        <v>1.85</v>
      </c>
      <c r="N15">
        <v>0.01</v>
      </c>
      <c r="O15">
        <v>3.9</v>
      </c>
      <c r="P15">
        <v>0</v>
      </c>
      <c r="Q15">
        <v>17.75</v>
      </c>
      <c r="R15">
        <v>11.24</v>
      </c>
      <c r="S15">
        <v>3.03</v>
      </c>
      <c r="T15">
        <v>1.24</v>
      </c>
      <c r="U15">
        <f t="shared" si="0"/>
        <v>97.72</v>
      </c>
      <c r="X15">
        <v>1510.65</v>
      </c>
      <c r="AF15">
        <v>17.5</v>
      </c>
      <c r="AG15">
        <v>494</v>
      </c>
      <c r="AH15">
        <v>13.7</v>
      </c>
      <c r="AI15">
        <v>29.3</v>
      </c>
      <c r="AJ15">
        <v>109</v>
      </c>
      <c r="AL15">
        <v>482</v>
      </c>
      <c r="AM15">
        <v>32.299999999999997</v>
      </c>
      <c r="AN15">
        <v>85.5</v>
      </c>
      <c r="AO15">
        <v>10.1</v>
      </c>
      <c r="AP15">
        <v>38</v>
      </c>
      <c r="AQ15">
        <v>5.16</v>
      </c>
      <c r="AR15">
        <v>1.37</v>
      </c>
      <c r="AS15">
        <v>3.96</v>
      </c>
      <c r="AT15">
        <v>0.54</v>
      </c>
      <c r="AU15">
        <v>2.85</v>
      </c>
      <c r="AV15">
        <v>0.57999999999999996</v>
      </c>
      <c r="AW15">
        <v>1.76</v>
      </c>
      <c r="AY15">
        <v>1.42</v>
      </c>
      <c r="AZ15">
        <v>0.18</v>
      </c>
      <c r="BA15">
        <v>0.42</v>
      </c>
    </row>
    <row r="16" spans="1:57" x14ac:dyDescent="0.25">
      <c r="A16">
        <v>1998</v>
      </c>
      <c r="B16" t="s">
        <v>189</v>
      </c>
      <c r="C16" t="s">
        <v>192</v>
      </c>
      <c r="D16">
        <v>165039</v>
      </c>
      <c r="E16" t="s">
        <v>116</v>
      </c>
      <c r="F16" t="s">
        <v>191</v>
      </c>
      <c r="H16" t="s">
        <v>190</v>
      </c>
      <c r="I16" t="s">
        <v>229</v>
      </c>
      <c r="J16">
        <v>44.31</v>
      </c>
      <c r="K16">
        <v>0.3</v>
      </c>
      <c r="L16">
        <v>14.31</v>
      </c>
      <c r="M16">
        <v>1.56</v>
      </c>
      <c r="N16">
        <v>0.08</v>
      </c>
      <c r="O16">
        <v>4.67</v>
      </c>
      <c r="P16">
        <v>0</v>
      </c>
      <c r="Q16">
        <v>18.14</v>
      </c>
      <c r="R16">
        <v>11.11</v>
      </c>
      <c r="S16">
        <v>3.08</v>
      </c>
      <c r="T16">
        <v>1.17</v>
      </c>
      <c r="U16">
        <f t="shared" si="0"/>
        <v>98.73</v>
      </c>
      <c r="X16">
        <v>1678.5</v>
      </c>
      <c r="AF16">
        <v>9.76</v>
      </c>
      <c r="AG16">
        <v>349</v>
      </c>
      <c r="AH16">
        <v>10.6</v>
      </c>
      <c r="AI16">
        <v>26.3</v>
      </c>
      <c r="AJ16">
        <v>85.6</v>
      </c>
      <c r="AL16">
        <v>317</v>
      </c>
      <c r="AM16">
        <v>31.5</v>
      </c>
      <c r="AN16">
        <v>80.8</v>
      </c>
      <c r="AO16">
        <v>9.6</v>
      </c>
      <c r="AP16">
        <v>34.5</v>
      </c>
      <c r="AQ16">
        <v>4.62</v>
      </c>
      <c r="AR16">
        <v>1.3</v>
      </c>
      <c r="AS16">
        <v>3.66</v>
      </c>
      <c r="AT16">
        <v>0.56000000000000005</v>
      </c>
      <c r="AU16">
        <v>2.1</v>
      </c>
      <c r="AV16">
        <v>0.48</v>
      </c>
      <c r="AW16">
        <v>1.74</v>
      </c>
      <c r="AY16">
        <v>1.31</v>
      </c>
      <c r="AZ16">
        <v>0.23</v>
      </c>
      <c r="BA16">
        <v>0.65</v>
      </c>
    </row>
    <row r="17" spans="1:57" x14ac:dyDescent="0.25">
      <c r="A17">
        <v>2003</v>
      </c>
      <c r="B17" t="s">
        <v>150</v>
      </c>
      <c r="C17" t="s">
        <v>149</v>
      </c>
      <c r="D17">
        <v>150699</v>
      </c>
      <c r="E17" t="s">
        <v>74</v>
      </c>
      <c r="F17" t="s">
        <v>83</v>
      </c>
      <c r="G17" t="s">
        <v>104</v>
      </c>
      <c r="H17" t="s">
        <v>251</v>
      </c>
      <c r="I17" t="s">
        <v>229</v>
      </c>
      <c r="J17">
        <v>44.49</v>
      </c>
      <c r="K17">
        <v>0.36</v>
      </c>
      <c r="L17">
        <v>13.35</v>
      </c>
      <c r="M17">
        <v>2.0299999999999998</v>
      </c>
      <c r="N17">
        <v>0</v>
      </c>
      <c r="O17">
        <v>4.0599999999999996</v>
      </c>
      <c r="P17">
        <v>0.12</v>
      </c>
      <c r="Q17">
        <v>18.239999999999998</v>
      </c>
      <c r="R17">
        <v>10.64</v>
      </c>
      <c r="S17">
        <v>3.28</v>
      </c>
      <c r="T17">
        <v>0.91</v>
      </c>
      <c r="U17">
        <f t="shared" si="0"/>
        <v>97.48</v>
      </c>
      <c r="X17">
        <v>1776</v>
      </c>
      <c r="AF17">
        <v>7.8</v>
      </c>
      <c r="AG17">
        <v>905</v>
      </c>
      <c r="AH17">
        <v>20.2</v>
      </c>
      <c r="AI17">
        <v>41.7</v>
      </c>
      <c r="AJ17">
        <v>144</v>
      </c>
      <c r="AL17">
        <v>257</v>
      </c>
      <c r="AM17">
        <v>45.8</v>
      </c>
      <c r="AN17">
        <v>117</v>
      </c>
      <c r="AP17">
        <v>61.1</v>
      </c>
      <c r="AQ17">
        <v>10.5</v>
      </c>
      <c r="AR17">
        <v>3</v>
      </c>
      <c r="AS17">
        <v>7</v>
      </c>
      <c r="AU17">
        <v>4.2</v>
      </c>
      <c r="AV17">
        <v>0.71</v>
      </c>
      <c r="AW17">
        <v>1.81</v>
      </c>
      <c r="AY17">
        <v>1.45</v>
      </c>
      <c r="AZ17">
        <v>0.21</v>
      </c>
      <c r="BA17">
        <v>0.33</v>
      </c>
      <c r="BB17">
        <v>4.5999999999999996</v>
      </c>
    </row>
    <row r="18" spans="1:57" x14ac:dyDescent="0.25">
      <c r="A18">
        <v>2003</v>
      </c>
      <c r="B18" t="s">
        <v>150</v>
      </c>
      <c r="C18" t="s">
        <v>204</v>
      </c>
      <c r="D18">
        <v>168437</v>
      </c>
      <c r="E18" t="s">
        <v>116</v>
      </c>
      <c r="F18" t="s">
        <v>83</v>
      </c>
      <c r="G18" t="s">
        <v>104</v>
      </c>
      <c r="H18" t="s">
        <v>251</v>
      </c>
      <c r="I18" t="s">
        <v>229</v>
      </c>
      <c r="J18">
        <v>44.28</v>
      </c>
      <c r="K18">
        <v>0.52</v>
      </c>
      <c r="L18">
        <v>14.68</v>
      </c>
      <c r="M18">
        <v>1.93</v>
      </c>
      <c r="N18">
        <v>0.01</v>
      </c>
      <c r="O18">
        <v>3.73</v>
      </c>
      <c r="P18">
        <v>0.12</v>
      </c>
      <c r="Q18">
        <v>17.920000000000002</v>
      </c>
      <c r="R18">
        <v>11.2</v>
      </c>
      <c r="S18">
        <v>3.08</v>
      </c>
      <c r="T18">
        <v>1.21</v>
      </c>
      <c r="U18">
        <f t="shared" si="0"/>
        <v>98.68</v>
      </c>
      <c r="X18">
        <v>2773</v>
      </c>
      <c r="AF18">
        <v>17.100000000000001</v>
      </c>
      <c r="AG18">
        <v>637</v>
      </c>
      <c r="AH18">
        <v>14</v>
      </c>
      <c r="AI18">
        <v>25.1</v>
      </c>
      <c r="AJ18">
        <v>179</v>
      </c>
      <c r="AL18">
        <v>379</v>
      </c>
      <c r="AM18">
        <v>30.4</v>
      </c>
      <c r="AN18">
        <v>84</v>
      </c>
      <c r="AP18">
        <v>29.4</v>
      </c>
      <c r="AQ18">
        <v>3.9</v>
      </c>
      <c r="AR18">
        <v>1.07</v>
      </c>
      <c r="AS18">
        <v>3</v>
      </c>
      <c r="AU18">
        <v>2.5</v>
      </c>
      <c r="AV18">
        <v>0.5</v>
      </c>
      <c r="AW18">
        <v>1.4</v>
      </c>
      <c r="AY18">
        <v>1.21</v>
      </c>
      <c r="AZ18">
        <v>0.17</v>
      </c>
      <c r="BA18">
        <v>0.33</v>
      </c>
      <c r="BB18">
        <v>6</v>
      </c>
    </row>
    <row r="19" spans="1:57" x14ac:dyDescent="0.25">
      <c r="A19">
        <v>1996</v>
      </c>
      <c r="B19" t="s">
        <v>252</v>
      </c>
      <c r="C19" t="s">
        <v>253</v>
      </c>
      <c r="E19" t="s">
        <v>116</v>
      </c>
      <c r="F19" t="s">
        <v>83</v>
      </c>
      <c r="G19" t="s">
        <v>92</v>
      </c>
      <c r="H19" t="s">
        <v>251</v>
      </c>
      <c r="I19" t="s">
        <v>229</v>
      </c>
      <c r="J19">
        <v>44.28</v>
      </c>
      <c r="K19">
        <v>0.53</v>
      </c>
      <c r="L19">
        <v>12.69</v>
      </c>
      <c r="M19">
        <v>2</v>
      </c>
      <c r="N19">
        <v>0</v>
      </c>
      <c r="O19">
        <v>3.79</v>
      </c>
      <c r="Q19">
        <v>18.579999999999998</v>
      </c>
      <c r="R19">
        <v>11.43</v>
      </c>
      <c r="S19">
        <v>3.01</v>
      </c>
      <c r="T19">
        <v>1.32</v>
      </c>
      <c r="U19">
        <f t="shared" si="0"/>
        <v>97.63000000000001</v>
      </c>
    </row>
    <row r="20" spans="1:57" x14ac:dyDescent="0.25">
      <c r="A20">
        <v>1987</v>
      </c>
      <c r="B20" t="s">
        <v>258</v>
      </c>
      <c r="C20" t="s">
        <v>253</v>
      </c>
      <c r="E20" t="s">
        <v>74</v>
      </c>
      <c r="F20" t="s">
        <v>104</v>
      </c>
      <c r="G20" t="s">
        <v>259</v>
      </c>
      <c r="H20" t="s">
        <v>83</v>
      </c>
      <c r="I20" t="s">
        <v>229</v>
      </c>
      <c r="J20">
        <v>44.72</v>
      </c>
      <c r="K20">
        <v>0.24</v>
      </c>
      <c r="L20">
        <v>12.51</v>
      </c>
      <c r="M20">
        <v>2.17</v>
      </c>
      <c r="O20">
        <v>3.71</v>
      </c>
      <c r="Q20">
        <v>18.48</v>
      </c>
      <c r="R20">
        <v>10.73</v>
      </c>
      <c r="S20">
        <v>3.38</v>
      </c>
      <c r="T20">
        <v>1.04</v>
      </c>
      <c r="U20">
        <f t="shared" si="0"/>
        <v>96.98</v>
      </c>
      <c r="X20">
        <v>1342.8</v>
      </c>
    </row>
    <row r="21" spans="1:57" x14ac:dyDescent="0.25">
      <c r="A21">
        <v>2003</v>
      </c>
      <c r="B21" t="s">
        <v>150</v>
      </c>
      <c r="C21" t="s">
        <v>193</v>
      </c>
      <c r="D21">
        <v>165066</v>
      </c>
      <c r="E21" t="s">
        <v>116</v>
      </c>
      <c r="F21" t="s">
        <v>191</v>
      </c>
      <c r="H21" t="s">
        <v>194</v>
      </c>
      <c r="I21" t="s">
        <v>229</v>
      </c>
      <c r="J21">
        <v>44.24</v>
      </c>
      <c r="K21">
        <v>0.94</v>
      </c>
      <c r="L21">
        <v>12.8</v>
      </c>
      <c r="M21">
        <v>2.5099999999999998</v>
      </c>
      <c r="N21">
        <v>0.01</v>
      </c>
      <c r="O21">
        <v>4</v>
      </c>
      <c r="P21">
        <v>0.09</v>
      </c>
      <c r="Q21">
        <v>18.03</v>
      </c>
      <c r="R21">
        <v>10.32</v>
      </c>
      <c r="S21">
        <v>3.59</v>
      </c>
      <c r="T21">
        <v>1.01</v>
      </c>
      <c r="U21">
        <f t="shared" si="0"/>
        <v>97.54</v>
      </c>
      <c r="X21">
        <v>5003</v>
      </c>
      <c r="AF21">
        <v>8.3000000000000007</v>
      </c>
      <c r="AG21">
        <v>607</v>
      </c>
      <c r="AH21">
        <v>16.7</v>
      </c>
      <c r="AI21">
        <v>86</v>
      </c>
      <c r="AJ21">
        <v>170</v>
      </c>
      <c r="AL21">
        <v>151</v>
      </c>
      <c r="AM21">
        <v>26.3</v>
      </c>
      <c r="AN21">
        <v>77.900000000000006</v>
      </c>
      <c r="AP21">
        <v>42.6</v>
      </c>
      <c r="AQ21">
        <v>7</v>
      </c>
      <c r="AR21">
        <v>2</v>
      </c>
      <c r="AS21">
        <v>4.9000000000000004</v>
      </c>
      <c r="AU21">
        <v>3.2</v>
      </c>
      <c r="AV21">
        <v>0.57999999999999996</v>
      </c>
      <c r="AW21">
        <v>1.5</v>
      </c>
      <c r="AY21">
        <v>1.24</v>
      </c>
      <c r="AZ21">
        <v>0.17</v>
      </c>
      <c r="BA21">
        <v>1.4</v>
      </c>
      <c r="BB21">
        <v>9</v>
      </c>
      <c r="BC21">
        <v>1.83</v>
      </c>
      <c r="BD21">
        <v>0.69</v>
      </c>
      <c r="BE21">
        <v>0.17</v>
      </c>
    </row>
    <row r="22" spans="1:57" x14ac:dyDescent="0.25">
      <c r="A22">
        <v>1989</v>
      </c>
      <c r="B22" t="s">
        <v>261</v>
      </c>
      <c r="C22" t="s">
        <v>262</v>
      </c>
      <c r="E22" t="s">
        <v>263</v>
      </c>
      <c r="F22" t="s">
        <v>83</v>
      </c>
      <c r="G22" t="s">
        <v>104</v>
      </c>
      <c r="H22" t="s">
        <v>259</v>
      </c>
      <c r="I22" t="s">
        <v>229</v>
      </c>
      <c r="J22">
        <v>45.72</v>
      </c>
      <c r="K22">
        <v>0.56000000000000005</v>
      </c>
      <c r="L22">
        <v>12.58</v>
      </c>
      <c r="M22">
        <v>0.86</v>
      </c>
      <c r="O22">
        <v>4</v>
      </c>
      <c r="Q22">
        <v>18.32</v>
      </c>
      <c r="R22">
        <v>12.04</v>
      </c>
      <c r="S22">
        <v>2.65</v>
      </c>
      <c r="T22">
        <v>0.21</v>
      </c>
      <c r="U22">
        <f t="shared" si="0"/>
        <v>96.939999999999984</v>
      </c>
    </row>
    <row r="23" spans="1:57" x14ac:dyDescent="0.25">
      <c r="A23">
        <v>1989</v>
      </c>
      <c r="B23" t="s">
        <v>261</v>
      </c>
      <c r="C23" t="s">
        <v>262</v>
      </c>
      <c r="E23" t="s">
        <v>263</v>
      </c>
      <c r="F23" t="s">
        <v>83</v>
      </c>
      <c r="G23" t="s">
        <v>104</v>
      </c>
      <c r="H23" t="s">
        <v>259</v>
      </c>
      <c r="I23" t="s">
        <v>229</v>
      </c>
      <c r="J23">
        <v>46.26</v>
      </c>
      <c r="K23">
        <v>0.45</v>
      </c>
      <c r="L23">
        <v>12.08</v>
      </c>
      <c r="M23">
        <v>0.91</v>
      </c>
      <c r="O23">
        <v>3.97</v>
      </c>
      <c r="Q23">
        <v>18.510000000000002</v>
      </c>
      <c r="R23">
        <v>12.16</v>
      </c>
      <c r="S23">
        <v>2.44</v>
      </c>
      <c r="T23">
        <v>0.28000000000000003</v>
      </c>
      <c r="U23">
        <f t="shared" si="0"/>
        <v>97.059999999999988</v>
      </c>
    </row>
    <row r="24" spans="1:57" x14ac:dyDescent="0.25">
      <c r="A24">
        <v>1987</v>
      </c>
      <c r="B24" t="s">
        <v>258</v>
      </c>
      <c r="C24" t="s">
        <v>253</v>
      </c>
      <c r="E24" t="s">
        <v>74</v>
      </c>
      <c r="F24" t="s">
        <v>83</v>
      </c>
      <c r="G24" t="s">
        <v>104</v>
      </c>
      <c r="H24" t="s">
        <v>259</v>
      </c>
      <c r="I24" t="s">
        <v>229</v>
      </c>
      <c r="J24">
        <v>44.72</v>
      </c>
      <c r="K24">
        <v>0.24</v>
      </c>
      <c r="L24">
        <v>12.51</v>
      </c>
      <c r="M24">
        <v>2.17</v>
      </c>
      <c r="O24">
        <v>3.71</v>
      </c>
      <c r="Q24">
        <v>18.48</v>
      </c>
      <c r="R24">
        <v>10.73</v>
      </c>
      <c r="S24">
        <v>3.38</v>
      </c>
      <c r="T24">
        <v>1.04</v>
      </c>
      <c r="U24">
        <f t="shared" si="0"/>
        <v>96.98</v>
      </c>
    </row>
    <row r="25" spans="1:57" x14ac:dyDescent="0.25">
      <c r="A25">
        <v>1989</v>
      </c>
      <c r="B25" t="s">
        <v>261</v>
      </c>
      <c r="C25" t="s">
        <v>264</v>
      </c>
      <c r="E25" t="s">
        <v>263</v>
      </c>
      <c r="F25" t="s">
        <v>83</v>
      </c>
      <c r="G25" t="s">
        <v>104</v>
      </c>
      <c r="H25" t="s">
        <v>259</v>
      </c>
      <c r="I25" t="s">
        <v>229</v>
      </c>
      <c r="J25">
        <v>45.55</v>
      </c>
      <c r="K25">
        <v>0.18</v>
      </c>
      <c r="L25">
        <v>12.78</v>
      </c>
      <c r="M25">
        <v>1.52</v>
      </c>
      <c r="O25">
        <v>4.1399999999999997</v>
      </c>
      <c r="Q25">
        <v>18.32</v>
      </c>
      <c r="R25">
        <v>12.05</v>
      </c>
      <c r="S25">
        <v>2.52</v>
      </c>
      <c r="T25">
        <v>0.28000000000000003</v>
      </c>
      <c r="U25">
        <f t="shared" si="0"/>
        <v>97.34</v>
      </c>
    </row>
    <row r="26" spans="1:57" x14ac:dyDescent="0.25">
      <c r="A26">
        <v>2003</v>
      </c>
      <c r="B26" t="s">
        <v>150</v>
      </c>
      <c r="C26" t="s">
        <v>149</v>
      </c>
      <c r="D26">
        <v>150699</v>
      </c>
      <c r="E26" t="s">
        <v>74</v>
      </c>
      <c r="F26" t="s">
        <v>104</v>
      </c>
      <c r="G26" t="s">
        <v>251</v>
      </c>
      <c r="H26" t="s">
        <v>151</v>
      </c>
      <c r="I26" t="s">
        <v>229</v>
      </c>
      <c r="J26">
        <v>44.49</v>
      </c>
      <c r="K26">
        <v>0.36</v>
      </c>
      <c r="L26">
        <v>13.35</v>
      </c>
      <c r="M26">
        <v>2.0299999999999998</v>
      </c>
      <c r="N26">
        <v>0</v>
      </c>
      <c r="O26">
        <v>4.0599999999999996</v>
      </c>
      <c r="P26">
        <v>0.12</v>
      </c>
      <c r="Q26">
        <v>18.239999999999998</v>
      </c>
      <c r="R26">
        <v>10.64</v>
      </c>
      <c r="S26">
        <v>3.28</v>
      </c>
      <c r="T26">
        <v>0.91</v>
      </c>
      <c r="U26">
        <f t="shared" si="0"/>
        <v>97.48</v>
      </c>
      <c r="X26">
        <v>1776</v>
      </c>
      <c r="AF26">
        <v>7.8</v>
      </c>
      <c r="AG26">
        <v>905</v>
      </c>
      <c r="AH26">
        <v>20.2</v>
      </c>
      <c r="AI26">
        <v>41.7</v>
      </c>
      <c r="AJ26">
        <v>144</v>
      </c>
      <c r="AL26">
        <v>257</v>
      </c>
      <c r="AM26">
        <v>45.8</v>
      </c>
      <c r="AN26">
        <v>117</v>
      </c>
      <c r="AP26">
        <v>61.1</v>
      </c>
      <c r="AQ26">
        <v>10.5</v>
      </c>
      <c r="AR26">
        <v>3</v>
      </c>
      <c r="AS26">
        <v>7</v>
      </c>
      <c r="AU26">
        <v>4.2</v>
      </c>
      <c r="AV26">
        <v>0.71</v>
      </c>
      <c r="AW26">
        <v>1.81</v>
      </c>
      <c r="AY26">
        <v>1.45</v>
      </c>
      <c r="AZ26">
        <v>0.21</v>
      </c>
      <c r="BA26">
        <v>0.33</v>
      </c>
      <c r="BB26">
        <v>4.5999999999999996</v>
      </c>
      <c r="BC26">
        <v>2.2000000000000002</v>
      </c>
      <c r="BD26">
        <v>3.1</v>
      </c>
      <c r="BE26">
        <v>0.65</v>
      </c>
    </row>
    <row r="27" spans="1:57" x14ac:dyDescent="0.25">
      <c r="A27">
        <v>2003</v>
      </c>
      <c r="B27" t="s">
        <v>150</v>
      </c>
      <c r="C27" t="s">
        <v>204</v>
      </c>
      <c r="D27">
        <v>168437</v>
      </c>
      <c r="E27" t="s">
        <v>116</v>
      </c>
      <c r="F27" t="s">
        <v>104</v>
      </c>
      <c r="G27" t="s">
        <v>251</v>
      </c>
      <c r="H27" t="s">
        <v>151</v>
      </c>
      <c r="I27" t="s">
        <v>229</v>
      </c>
      <c r="J27">
        <v>44.28</v>
      </c>
      <c r="K27">
        <v>0.52</v>
      </c>
      <c r="L27">
        <v>14.68</v>
      </c>
      <c r="M27">
        <v>1.93</v>
      </c>
      <c r="N27">
        <v>0.01</v>
      </c>
      <c r="O27">
        <v>3.73</v>
      </c>
      <c r="P27">
        <v>0.12</v>
      </c>
      <c r="Q27">
        <v>17.920000000000002</v>
      </c>
      <c r="R27">
        <v>11.2</v>
      </c>
      <c r="S27">
        <v>3.08</v>
      </c>
      <c r="T27">
        <v>1.21</v>
      </c>
      <c r="U27">
        <f t="shared" si="0"/>
        <v>98.68</v>
      </c>
      <c r="X27">
        <v>2773</v>
      </c>
      <c r="AF27">
        <v>17.100000000000001</v>
      </c>
      <c r="AG27">
        <v>637</v>
      </c>
      <c r="AH27">
        <v>14</v>
      </c>
      <c r="AI27">
        <v>25.1</v>
      </c>
      <c r="AJ27">
        <v>179</v>
      </c>
      <c r="AL27">
        <v>379</v>
      </c>
      <c r="AM27">
        <v>30.4</v>
      </c>
      <c r="AN27">
        <v>84</v>
      </c>
      <c r="AP27">
        <v>29.4</v>
      </c>
      <c r="AQ27">
        <v>3.9</v>
      </c>
      <c r="AR27">
        <v>1.07</v>
      </c>
      <c r="AS27">
        <v>3</v>
      </c>
      <c r="AU27">
        <v>2.5</v>
      </c>
      <c r="AV27">
        <v>0.5</v>
      </c>
      <c r="AW27">
        <v>1.4</v>
      </c>
      <c r="AY27">
        <v>1.21</v>
      </c>
      <c r="AZ27">
        <v>0.17</v>
      </c>
      <c r="BA27">
        <v>0.33</v>
      </c>
      <c r="BB27">
        <v>6</v>
      </c>
      <c r="BC27">
        <v>2.4</v>
      </c>
      <c r="BD27">
        <v>1.1299999999999999</v>
      </c>
      <c r="BE27">
        <v>0.13</v>
      </c>
    </row>
    <row r="28" spans="1:57" x14ac:dyDescent="0.25">
      <c r="A28">
        <v>2003</v>
      </c>
      <c r="B28" t="s">
        <v>150</v>
      </c>
      <c r="C28" t="s">
        <v>192</v>
      </c>
      <c r="D28">
        <v>165039</v>
      </c>
      <c r="E28" t="s">
        <v>116</v>
      </c>
      <c r="F28" t="s">
        <v>104</v>
      </c>
      <c r="G28" t="s">
        <v>251</v>
      </c>
      <c r="H28" t="s">
        <v>151</v>
      </c>
      <c r="I28" t="s">
        <v>229</v>
      </c>
      <c r="J28">
        <v>44.14</v>
      </c>
      <c r="K28">
        <v>0.24</v>
      </c>
      <c r="L28">
        <v>14.59</v>
      </c>
      <c r="M28">
        <v>1.81</v>
      </c>
      <c r="N28">
        <v>0.02</v>
      </c>
      <c r="O28">
        <v>4.03</v>
      </c>
      <c r="P28">
        <v>0.11</v>
      </c>
      <c r="Q28">
        <v>17.79</v>
      </c>
      <c r="R28">
        <v>10.83</v>
      </c>
      <c r="S28">
        <v>3.06</v>
      </c>
      <c r="T28">
        <v>1.08</v>
      </c>
      <c r="U28">
        <f t="shared" si="0"/>
        <v>97.699999999999989</v>
      </c>
      <c r="X28">
        <v>1466</v>
      </c>
      <c r="AF28">
        <v>21.9</v>
      </c>
      <c r="AG28">
        <v>568</v>
      </c>
      <c r="AH28">
        <v>14.8</v>
      </c>
      <c r="AI28">
        <v>22.1</v>
      </c>
      <c r="AJ28">
        <v>100</v>
      </c>
      <c r="AL28">
        <v>452</v>
      </c>
      <c r="AM28">
        <v>36.200000000000003</v>
      </c>
      <c r="AN28">
        <v>91.4</v>
      </c>
      <c r="AP28">
        <v>38.700000000000003</v>
      </c>
      <c r="AQ28">
        <v>5.5</v>
      </c>
      <c r="AR28">
        <v>1.4</v>
      </c>
      <c r="AS28">
        <v>3.6</v>
      </c>
      <c r="AU28">
        <v>2.6</v>
      </c>
      <c r="AV28">
        <v>0.51</v>
      </c>
      <c r="AW28">
        <v>1.43</v>
      </c>
      <c r="AY28">
        <v>1.28</v>
      </c>
      <c r="AZ28">
        <v>0.18</v>
      </c>
      <c r="BA28">
        <v>0.25</v>
      </c>
      <c r="BB28">
        <v>3.3</v>
      </c>
      <c r="BC28">
        <v>3.2</v>
      </c>
      <c r="BD28">
        <v>3.8</v>
      </c>
      <c r="BE28">
        <v>0.61</v>
      </c>
    </row>
    <row r="29" spans="1:57" x14ac:dyDescent="0.25">
      <c r="A29">
        <v>1989</v>
      </c>
      <c r="B29" t="s">
        <v>261</v>
      </c>
      <c r="C29" t="s">
        <v>265</v>
      </c>
      <c r="E29" t="s">
        <v>116</v>
      </c>
      <c r="F29" t="s">
        <v>191</v>
      </c>
      <c r="H29" t="s">
        <v>151</v>
      </c>
      <c r="I29" t="s">
        <v>229</v>
      </c>
      <c r="J29">
        <v>43.28</v>
      </c>
      <c r="K29">
        <v>0.47</v>
      </c>
      <c r="L29">
        <v>14.77</v>
      </c>
      <c r="M29">
        <v>1.5</v>
      </c>
      <c r="O29">
        <v>3.87</v>
      </c>
      <c r="Q29">
        <v>18.18</v>
      </c>
      <c r="R29">
        <v>11.42</v>
      </c>
      <c r="S29">
        <v>3.04</v>
      </c>
      <c r="T29">
        <v>1</v>
      </c>
      <c r="U29">
        <f t="shared" si="0"/>
        <v>97.53</v>
      </c>
      <c r="X29">
        <v>2629.65</v>
      </c>
    </row>
    <row r="30" spans="1:57" x14ac:dyDescent="0.25">
      <c r="A30">
        <v>1989</v>
      </c>
      <c r="B30" t="s">
        <v>261</v>
      </c>
      <c r="C30" t="s">
        <v>266</v>
      </c>
      <c r="E30" t="s">
        <v>116</v>
      </c>
      <c r="F30" t="s">
        <v>191</v>
      </c>
      <c r="H30" t="s">
        <v>151</v>
      </c>
      <c r="I30" t="s">
        <v>229</v>
      </c>
      <c r="J30">
        <v>43.06</v>
      </c>
      <c r="K30">
        <v>0.44</v>
      </c>
      <c r="L30">
        <v>15.38</v>
      </c>
      <c r="M30">
        <v>1.0900000000000001</v>
      </c>
      <c r="O30">
        <v>4.3</v>
      </c>
      <c r="Q30">
        <v>17.95</v>
      </c>
      <c r="R30">
        <v>11.4</v>
      </c>
      <c r="S30">
        <v>3.03</v>
      </c>
      <c r="T30">
        <v>0.96</v>
      </c>
      <c r="U30">
        <f t="shared" si="0"/>
        <v>97.610000000000014</v>
      </c>
      <c r="X30">
        <v>2461.8000000000002</v>
      </c>
    </row>
    <row r="31" spans="1:57" x14ac:dyDescent="0.25">
      <c r="A31">
        <v>1989</v>
      </c>
      <c r="B31" t="s">
        <v>261</v>
      </c>
      <c r="C31" t="s">
        <v>267</v>
      </c>
      <c r="E31" t="s">
        <v>74</v>
      </c>
      <c r="F31" t="s">
        <v>191</v>
      </c>
      <c r="H31" t="s">
        <v>151</v>
      </c>
      <c r="I31" t="s">
        <v>229</v>
      </c>
      <c r="J31">
        <v>44.72</v>
      </c>
      <c r="K31">
        <v>0.24</v>
      </c>
      <c r="L31">
        <v>12.51</v>
      </c>
      <c r="M31">
        <v>2.17</v>
      </c>
      <c r="O31">
        <v>3.71</v>
      </c>
      <c r="Q31">
        <v>18.48</v>
      </c>
      <c r="R31">
        <v>10.73</v>
      </c>
      <c r="S31">
        <v>3.38</v>
      </c>
      <c r="T31">
        <v>1.04</v>
      </c>
      <c r="U31">
        <f t="shared" si="0"/>
        <v>96.98</v>
      </c>
      <c r="X31">
        <v>1342.8</v>
      </c>
    </row>
    <row r="32" spans="1:57" x14ac:dyDescent="0.25">
      <c r="A32">
        <v>2005</v>
      </c>
      <c r="B32" t="s">
        <v>273</v>
      </c>
      <c r="C32" t="s">
        <v>205</v>
      </c>
      <c r="D32">
        <v>150921</v>
      </c>
      <c r="E32" t="s">
        <v>116</v>
      </c>
      <c r="F32" t="s">
        <v>83</v>
      </c>
      <c r="G32" t="s">
        <v>274</v>
      </c>
      <c r="H32" t="s">
        <v>275</v>
      </c>
      <c r="I32" t="s">
        <v>229</v>
      </c>
      <c r="J32">
        <v>45.17</v>
      </c>
      <c r="K32">
        <v>0.28999999999999998</v>
      </c>
      <c r="L32">
        <v>13.33</v>
      </c>
      <c r="M32">
        <v>1.91</v>
      </c>
      <c r="N32">
        <v>0.1</v>
      </c>
      <c r="O32">
        <v>3.89</v>
      </c>
      <c r="P32">
        <v>0.1</v>
      </c>
      <c r="Q32">
        <v>18.260000000000002</v>
      </c>
      <c r="R32">
        <v>10.86</v>
      </c>
      <c r="S32">
        <v>3.65</v>
      </c>
      <c r="T32">
        <v>0.84</v>
      </c>
      <c r="U32">
        <f t="shared" si="0"/>
        <v>98.4</v>
      </c>
    </row>
    <row r="33" spans="1:57" x14ac:dyDescent="0.25">
      <c r="A33">
        <v>1989</v>
      </c>
      <c r="B33" t="s">
        <v>261</v>
      </c>
      <c r="C33" t="s">
        <v>262</v>
      </c>
      <c r="E33" t="s">
        <v>263</v>
      </c>
      <c r="F33" t="s">
        <v>104</v>
      </c>
      <c r="G33" t="s">
        <v>259</v>
      </c>
      <c r="H33" t="s">
        <v>276</v>
      </c>
      <c r="I33" t="s">
        <v>229</v>
      </c>
      <c r="J33">
        <v>45.72</v>
      </c>
      <c r="K33">
        <v>0.56000000000000005</v>
      </c>
      <c r="L33">
        <v>12.58</v>
      </c>
      <c r="M33">
        <v>0.86</v>
      </c>
      <c r="O33">
        <v>4</v>
      </c>
      <c r="Q33">
        <v>18.32</v>
      </c>
      <c r="R33">
        <v>12.04</v>
      </c>
      <c r="S33">
        <v>2.65</v>
      </c>
      <c r="T33">
        <v>0.21</v>
      </c>
      <c r="U33">
        <f t="shared" si="0"/>
        <v>96.939999999999984</v>
      </c>
      <c r="X33">
        <v>3133.2</v>
      </c>
    </row>
    <row r="34" spans="1:57" x14ac:dyDescent="0.25">
      <c r="A34">
        <v>1989</v>
      </c>
      <c r="B34" t="s">
        <v>261</v>
      </c>
      <c r="C34" t="s">
        <v>262</v>
      </c>
      <c r="E34" t="s">
        <v>263</v>
      </c>
      <c r="F34" t="s">
        <v>104</v>
      </c>
      <c r="G34" t="s">
        <v>259</v>
      </c>
      <c r="H34" t="s">
        <v>276</v>
      </c>
      <c r="I34" t="s">
        <v>229</v>
      </c>
      <c r="J34">
        <v>46.26</v>
      </c>
      <c r="K34">
        <v>0.45</v>
      </c>
      <c r="L34">
        <v>12.08</v>
      </c>
      <c r="M34">
        <v>0.91</v>
      </c>
      <c r="O34">
        <v>3.97</v>
      </c>
      <c r="Q34">
        <v>18.510000000000002</v>
      </c>
      <c r="R34">
        <v>12.16</v>
      </c>
      <c r="S34">
        <v>2.44</v>
      </c>
      <c r="T34">
        <v>0.28000000000000003</v>
      </c>
      <c r="U34">
        <f t="shared" ref="U34:U65" si="1">SUM(J34:T34)</f>
        <v>97.059999999999988</v>
      </c>
      <c r="X34">
        <v>2517.75</v>
      </c>
    </row>
    <row r="35" spans="1:57" x14ac:dyDescent="0.25">
      <c r="A35">
        <v>1989</v>
      </c>
      <c r="B35" t="s">
        <v>261</v>
      </c>
      <c r="C35" t="s">
        <v>264</v>
      </c>
      <c r="E35" t="s">
        <v>263</v>
      </c>
      <c r="F35" t="s">
        <v>104</v>
      </c>
      <c r="G35" t="s">
        <v>259</v>
      </c>
      <c r="H35" t="s">
        <v>276</v>
      </c>
      <c r="I35" t="s">
        <v>229</v>
      </c>
      <c r="J35">
        <v>45.55</v>
      </c>
      <c r="K35">
        <v>0.18</v>
      </c>
      <c r="L35">
        <v>12.78</v>
      </c>
      <c r="M35">
        <v>1.52</v>
      </c>
      <c r="O35">
        <v>4.1399999999999997</v>
      </c>
      <c r="Q35">
        <v>18.32</v>
      </c>
      <c r="R35">
        <v>12.05</v>
      </c>
      <c r="S35">
        <v>2.52</v>
      </c>
      <c r="T35">
        <v>0.28000000000000003</v>
      </c>
      <c r="U35">
        <f t="shared" si="1"/>
        <v>97.34</v>
      </c>
      <c r="X35">
        <v>1007.1</v>
      </c>
    </row>
    <row r="36" spans="1:57" x14ac:dyDescent="0.25">
      <c r="A36">
        <v>1989</v>
      </c>
      <c r="B36" t="s">
        <v>261</v>
      </c>
      <c r="C36" t="s">
        <v>264</v>
      </c>
      <c r="E36" t="s">
        <v>263</v>
      </c>
      <c r="F36" t="s">
        <v>104</v>
      </c>
      <c r="G36" t="s">
        <v>259</v>
      </c>
      <c r="H36" t="s">
        <v>276</v>
      </c>
      <c r="I36" t="s">
        <v>229</v>
      </c>
      <c r="J36">
        <v>46.22</v>
      </c>
      <c r="K36">
        <v>0.15</v>
      </c>
      <c r="L36">
        <v>12.59</v>
      </c>
      <c r="M36">
        <v>1.25</v>
      </c>
      <c r="O36">
        <v>4.03</v>
      </c>
      <c r="Q36">
        <v>18.66</v>
      </c>
      <c r="R36">
        <v>11.95</v>
      </c>
      <c r="S36">
        <v>2.4900000000000002</v>
      </c>
      <c r="T36">
        <v>0.44</v>
      </c>
      <c r="U36">
        <f t="shared" si="1"/>
        <v>97.779999999999987</v>
      </c>
      <c r="X36">
        <v>839.25</v>
      </c>
    </row>
    <row r="37" spans="1:57" x14ac:dyDescent="0.25">
      <c r="A37">
        <v>1998</v>
      </c>
      <c r="B37" t="s">
        <v>189</v>
      </c>
      <c r="C37" t="s">
        <v>249</v>
      </c>
      <c r="E37" t="s">
        <v>116</v>
      </c>
      <c r="F37" t="s">
        <v>83</v>
      </c>
      <c r="G37" t="s">
        <v>191</v>
      </c>
      <c r="I37" t="s">
        <v>229</v>
      </c>
      <c r="J37">
        <v>44.17</v>
      </c>
      <c r="K37">
        <v>0.47</v>
      </c>
      <c r="L37">
        <v>12.55</v>
      </c>
      <c r="M37">
        <v>2.88</v>
      </c>
      <c r="N37">
        <v>0</v>
      </c>
      <c r="O37">
        <v>3.9</v>
      </c>
      <c r="P37">
        <v>0.12</v>
      </c>
      <c r="Q37">
        <v>18.010000000000002</v>
      </c>
      <c r="R37">
        <v>10.72</v>
      </c>
      <c r="S37">
        <v>3.38</v>
      </c>
      <c r="T37">
        <v>1.22</v>
      </c>
      <c r="U37">
        <f t="shared" si="1"/>
        <v>97.42</v>
      </c>
      <c r="AF37">
        <v>5.98</v>
      </c>
      <c r="AG37">
        <v>463</v>
      </c>
      <c r="AH37">
        <v>17.399999999999999</v>
      </c>
      <c r="AI37">
        <v>179</v>
      </c>
      <c r="AJ37">
        <v>199</v>
      </c>
      <c r="AL37">
        <v>170</v>
      </c>
      <c r="AM37">
        <v>29.8</v>
      </c>
      <c r="AN37">
        <v>91.2</v>
      </c>
      <c r="AO37">
        <v>13.4</v>
      </c>
      <c r="AP37">
        <v>59</v>
      </c>
      <c r="AQ37">
        <v>11.7</v>
      </c>
      <c r="AR37">
        <v>2.86</v>
      </c>
      <c r="AS37">
        <v>8</v>
      </c>
      <c r="AT37">
        <v>1.03</v>
      </c>
      <c r="AU37">
        <v>5.27</v>
      </c>
      <c r="AV37">
        <v>0.86</v>
      </c>
      <c r="AW37">
        <v>2.25</v>
      </c>
      <c r="AY37">
        <v>1.34</v>
      </c>
      <c r="AZ37">
        <v>0.25</v>
      </c>
      <c r="BA37">
        <v>2.06</v>
      </c>
    </row>
    <row r="38" spans="1:57" x14ac:dyDescent="0.25">
      <c r="A38">
        <v>1998</v>
      </c>
      <c r="B38" t="s">
        <v>189</v>
      </c>
      <c r="C38" t="s">
        <v>196</v>
      </c>
      <c r="E38" t="s">
        <v>116</v>
      </c>
      <c r="F38" t="s">
        <v>83</v>
      </c>
      <c r="G38" t="s">
        <v>191</v>
      </c>
      <c r="I38" t="s">
        <v>229</v>
      </c>
      <c r="J38">
        <v>45.08</v>
      </c>
      <c r="K38">
        <v>0.34</v>
      </c>
      <c r="L38">
        <v>13.78</v>
      </c>
      <c r="M38">
        <v>2.4300000000000002</v>
      </c>
      <c r="N38">
        <v>0.01</v>
      </c>
      <c r="O38">
        <v>3.76</v>
      </c>
      <c r="P38">
        <v>0.04</v>
      </c>
      <c r="Q38">
        <v>18.37</v>
      </c>
      <c r="R38">
        <v>10.64</v>
      </c>
      <c r="S38">
        <v>3.31</v>
      </c>
      <c r="T38">
        <v>1.05</v>
      </c>
      <c r="U38">
        <f t="shared" si="1"/>
        <v>98.810000000000016</v>
      </c>
      <c r="AF38">
        <v>10.5</v>
      </c>
      <c r="AG38">
        <v>353</v>
      </c>
      <c r="AH38">
        <v>15</v>
      </c>
      <c r="AI38">
        <v>139</v>
      </c>
      <c r="AJ38">
        <v>180</v>
      </c>
      <c r="AL38">
        <v>235</v>
      </c>
      <c r="AM38">
        <v>24.4</v>
      </c>
      <c r="AN38">
        <v>78.8</v>
      </c>
      <c r="AO38">
        <v>10.7</v>
      </c>
      <c r="AP38">
        <v>44</v>
      </c>
      <c r="AQ38">
        <v>8.1999999999999993</v>
      </c>
      <c r="AR38">
        <v>2.2599999999999998</v>
      </c>
      <c r="AS38">
        <v>5.67</v>
      </c>
      <c r="AT38">
        <v>0.87</v>
      </c>
      <c r="AU38">
        <v>4.5599999999999996</v>
      </c>
      <c r="AV38">
        <v>0.8</v>
      </c>
      <c r="AW38">
        <v>2.1</v>
      </c>
      <c r="AY38">
        <v>1.61</v>
      </c>
      <c r="AZ38">
        <v>0.2</v>
      </c>
      <c r="BA38">
        <v>3.85</v>
      </c>
    </row>
    <row r="39" spans="1:57" x14ac:dyDescent="0.25">
      <c r="A39">
        <v>1998</v>
      </c>
      <c r="B39" t="s">
        <v>189</v>
      </c>
      <c r="C39" t="s">
        <v>202</v>
      </c>
      <c r="E39" t="s">
        <v>116</v>
      </c>
      <c r="F39" t="s">
        <v>83</v>
      </c>
      <c r="G39" t="s">
        <v>191</v>
      </c>
      <c r="I39" t="s">
        <v>229</v>
      </c>
      <c r="J39">
        <v>44.43</v>
      </c>
      <c r="K39">
        <v>0.32</v>
      </c>
      <c r="L39">
        <v>13.95</v>
      </c>
      <c r="M39">
        <v>1.81</v>
      </c>
      <c r="N39">
        <v>0.01</v>
      </c>
      <c r="O39">
        <v>4.4000000000000004</v>
      </c>
      <c r="P39">
        <v>0.17</v>
      </c>
      <c r="Q39">
        <v>17.93</v>
      </c>
      <c r="R39">
        <v>10.78</v>
      </c>
      <c r="S39">
        <v>3.32</v>
      </c>
      <c r="T39">
        <v>1.1000000000000001</v>
      </c>
      <c r="U39">
        <f t="shared" si="1"/>
        <v>98.22</v>
      </c>
      <c r="AF39">
        <v>9.2799999999999994</v>
      </c>
      <c r="AG39">
        <v>489</v>
      </c>
      <c r="AH39">
        <v>14.1</v>
      </c>
      <c r="AI39">
        <v>107</v>
      </c>
      <c r="AJ39">
        <v>144</v>
      </c>
      <c r="AL39">
        <v>429</v>
      </c>
      <c r="AM39">
        <v>30.9</v>
      </c>
      <c r="AN39">
        <v>85.6</v>
      </c>
      <c r="AO39">
        <v>11.6</v>
      </c>
      <c r="AP39">
        <v>43.4</v>
      </c>
      <c r="AQ39">
        <v>6.4</v>
      </c>
      <c r="AR39">
        <v>1.56</v>
      </c>
      <c r="AS39">
        <v>4.38</v>
      </c>
      <c r="AT39">
        <v>0.62</v>
      </c>
      <c r="AU39">
        <v>3.46</v>
      </c>
      <c r="AV39">
        <v>0.57999999999999996</v>
      </c>
      <c r="AW39">
        <v>1.8</v>
      </c>
      <c r="AY39">
        <v>1.0900000000000001</v>
      </c>
      <c r="AZ39">
        <v>0.16</v>
      </c>
      <c r="BA39">
        <v>0.46</v>
      </c>
    </row>
    <row r="40" spans="1:57" x14ac:dyDescent="0.25">
      <c r="A40">
        <v>2003</v>
      </c>
      <c r="B40" t="s">
        <v>150</v>
      </c>
      <c r="C40" t="s">
        <v>193</v>
      </c>
      <c r="D40">
        <v>165066</v>
      </c>
      <c r="E40" t="s">
        <v>116</v>
      </c>
      <c r="F40" t="s">
        <v>83</v>
      </c>
      <c r="G40" t="s">
        <v>191</v>
      </c>
      <c r="I40" t="s">
        <v>229</v>
      </c>
      <c r="J40">
        <v>44.24</v>
      </c>
      <c r="K40">
        <v>0.94</v>
      </c>
      <c r="L40">
        <v>12.8</v>
      </c>
      <c r="M40">
        <v>2.5099999999999998</v>
      </c>
      <c r="N40">
        <v>0.01</v>
      </c>
      <c r="O40">
        <v>4</v>
      </c>
      <c r="P40">
        <v>0.09</v>
      </c>
      <c r="Q40">
        <v>18.03</v>
      </c>
      <c r="R40">
        <v>10.32</v>
      </c>
      <c r="S40">
        <v>3.59</v>
      </c>
      <c r="T40">
        <v>1.01</v>
      </c>
      <c r="U40">
        <f t="shared" si="1"/>
        <v>97.54</v>
      </c>
      <c r="X40">
        <v>5003</v>
      </c>
      <c r="AF40">
        <v>8.3000000000000007</v>
      </c>
      <c r="AG40">
        <v>607</v>
      </c>
      <c r="AH40">
        <v>16.7</v>
      </c>
      <c r="AI40">
        <v>86</v>
      </c>
      <c r="AJ40">
        <v>170</v>
      </c>
      <c r="AL40">
        <v>151</v>
      </c>
      <c r="AM40">
        <v>26.3</v>
      </c>
      <c r="AN40">
        <v>77.900000000000006</v>
      </c>
      <c r="AP40">
        <v>42.6</v>
      </c>
      <c r="AQ40">
        <v>7</v>
      </c>
      <c r="AR40">
        <v>2</v>
      </c>
      <c r="AS40">
        <v>4.9000000000000004</v>
      </c>
      <c r="AU40">
        <v>3.2</v>
      </c>
      <c r="AV40">
        <v>0.57999999999999996</v>
      </c>
      <c r="AW40">
        <v>1.5</v>
      </c>
      <c r="AY40">
        <v>1.24</v>
      </c>
      <c r="AZ40">
        <v>0.17</v>
      </c>
      <c r="BA40">
        <v>1.4</v>
      </c>
      <c r="BB40">
        <v>9</v>
      </c>
    </row>
    <row r="41" spans="1:57" x14ac:dyDescent="0.25">
      <c r="A41">
        <v>2005</v>
      </c>
      <c r="B41" t="s">
        <v>136</v>
      </c>
      <c r="C41" t="s">
        <v>183</v>
      </c>
      <c r="D41">
        <v>252478</v>
      </c>
      <c r="E41" t="s">
        <v>116</v>
      </c>
      <c r="F41" t="s">
        <v>137</v>
      </c>
      <c r="I41" t="s">
        <v>229</v>
      </c>
      <c r="J41">
        <v>44.2</v>
      </c>
      <c r="K41">
        <v>0.47</v>
      </c>
      <c r="L41">
        <v>13.22</v>
      </c>
      <c r="M41">
        <v>2.34</v>
      </c>
      <c r="N41">
        <v>0.02</v>
      </c>
      <c r="O41">
        <v>3.74</v>
      </c>
      <c r="Q41">
        <v>18.100000000000001</v>
      </c>
      <c r="R41">
        <v>10.63</v>
      </c>
      <c r="S41">
        <v>3.42</v>
      </c>
      <c r="T41">
        <v>1.1000000000000001</v>
      </c>
      <c r="U41">
        <f t="shared" si="1"/>
        <v>97.24</v>
      </c>
      <c r="V41">
        <v>262</v>
      </c>
      <c r="W41">
        <v>50.4</v>
      </c>
      <c r="X41">
        <v>2922</v>
      </c>
      <c r="Y41">
        <v>2629.65</v>
      </c>
      <c r="Z41">
        <v>297</v>
      </c>
      <c r="AA41">
        <v>15785</v>
      </c>
      <c r="AC41">
        <v>37.4</v>
      </c>
      <c r="AD41">
        <v>854</v>
      </c>
      <c r="AE41">
        <v>33.6</v>
      </c>
      <c r="AF41">
        <v>12.3</v>
      </c>
      <c r="AG41">
        <v>550.9</v>
      </c>
      <c r="AH41">
        <v>20.5</v>
      </c>
      <c r="AI41">
        <v>64.099999999999994</v>
      </c>
      <c r="AJ41">
        <v>157.19999999999999</v>
      </c>
      <c r="AL41">
        <v>260</v>
      </c>
      <c r="AM41">
        <v>28.5</v>
      </c>
      <c r="AN41">
        <v>86.6</v>
      </c>
      <c r="AP41">
        <v>51.4</v>
      </c>
      <c r="AQ41">
        <v>9.48</v>
      </c>
      <c r="AR41">
        <v>2.61</v>
      </c>
      <c r="AS41">
        <v>6.69</v>
      </c>
      <c r="AU41">
        <v>4.0999999999999996</v>
      </c>
      <c r="AV41">
        <v>0.71</v>
      </c>
      <c r="AW41">
        <v>1.8</v>
      </c>
      <c r="AY41">
        <v>1.34</v>
      </c>
      <c r="AZ41">
        <v>0.19</v>
      </c>
      <c r="BA41">
        <v>0.87</v>
      </c>
      <c r="BB41">
        <v>3.57</v>
      </c>
      <c r="BC41">
        <v>1.33</v>
      </c>
      <c r="BD41">
        <v>1.05</v>
      </c>
      <c r="BE41">
        <v>0.24</v>
      </c>
    </row>
    <row r="42" spans="1:57" x14ac:dyDescent="0.25">
      <c r="A42">
        <v>2005</v>
      </c>
      <c r="B42" t="s">
        <v>136</v>
      </c>
      <c r="C42" t="s">
        <v>183</v>
      </c>
      <c r="D42">
        <v>252478</v>
      </c>
      <c r="E42" t="s">
        <v>116</v>
      </c>
      <c r="F42" t="s">
        <v>83</v>
      </c>
      <c r="G42" t="s">
        <v>137</v>
      </c>
      <c r="I42" t="s">
        <v>229</v>
      </c>
      <c r="J42">
        <v>44.2</v>
      </c>
      <c r="K42">
        <v>0.47</v>
      </c>
      <c r="L42">
        <v>13.22</v>
      </c>
      <c r="M42">
        <v>2.34</v>
      </c>
      <c r="N42">
        <v>0.02</v>
      </c>
      <c r="O42">
        <v>3.74</v>
      </c>
      <c r="Q42">
        <v>18.100000000000001</v>
      </c>
      <c r="R42">
        <v>10.63</v>
      </c>
      <c r="S42">
        <v>3.42</v>
      </c>
      <c r="T42">
        <v>1.1000000000000001</v>
      </c>
      <c r="U42">
        <f t="shared" si="1"/>
        <v>97.24</v>
      </c>
      <c r="V42">
        <v>262</v>
      </c>
      <c r="W42">
        <v>50.4</v>
      </c>
      <c r="X42">
        <v>2922</v>
      </c>
      <c r="Z42">
        <v>297</v>
      </c>
      <c r="AA42">
        <v>15785</v>
      </c>
      <c r="AC42">
        <v>37.4</v>
      </c>
      <c r="AD42">
        <v>854</v>
      </c>
      <c r="AE42">
        <v>33.6</v>
      </c>
      <c r="AF42">
        <v>12.3</v>
      </c>
      <c r="AG42">
        <v>550.9</v>
      </c>
      <c r="AH42">
        <v>20.5</v>
      </c>
      <c r="AI42">
        <v>64.099999999999994</v>
      </c>
      <c r="AJ42">
        <v>157.19999999999999</v>
      </c>
      <c r="AL42">
        <v>260</v>
      </c>
      <c r="AM42">
        <v>28.5</v>
      </c>
      <c r="AN42">
        <v>86.6</v>
      </c>
      <c r="AP42">
        <v>51.4</v>
      </c>
      <c r="AQ42">
        <v>9.48</v>
      </c>
      <c r="AR42">
        <v>2.61</v>
      </c>
      <c r="AS42">
        <v>6.69</v>
      </c>
      <c r="AU42">
        <v>4.0999999999999996</v>
      </c>
      <c r="AV42">
        <v>0.71</v>
      </c>
      <c r="AW42">
        <v>1.8</v>
      </c>
      <c r="AY42">
        <v>1.34</v>
      </c>
      <c r="AZ42">
        <v>0.19</v>
      </c>
      <c r="BA42">
        <v>0.87</v>
      </c>
      <c r="BB42">
        <v>3.57</v>
      </c>
    </row>
    <row r="43" spans="1:57" x14ac:dyDescent="0.25">
      <c r="A43">
        <v>1995</v>
      </c>
      <c r="B43" t="s">
        <v>277</v>
      </c>
      <c r="C43" t="s">
        <v>278</v>
      </c>
      <c r="D43">
        <v>374085</v>
      </c>
      <c r="E43" t="s">
        <v>263</v>
      </c>
      <c r="F43" t="s">
        <v>279</v>
      </c>
      <c r="I43" t="s">
        <v>229</v>
      </c>
      <c r="J43">
        <v>43.47</v>
      </c>
      <c r="K43">
        <v>0.56000000000000005</v>
      </c>
      <c r="L43">
        <v>13.16</v>
      </c>
      <c r="M43">
        <v>2.44</v>
      </c>
      <c r="O43">
        <v>3.54</v>
      </c>
      <c r="Q43">
        <v>18.25</v>
      </c>
      <c r="R43">
        <v>11.38</v>
      </c>
      <c r="S43">
        <v>2.94</v>
      </c>
      <c r="T43">
        <v>1.42</v>
      </c>
      <c r="U43">
        <f t="shared" si="1"/>
        <v>97.159999999999982</v>
      </c>
      <c r="W43">
        <v>50.1</v>
      </c>
      <c r="X43">
        <v>3133.2</v>
      </c>
      <c r="AF43">
        <v>13</v>
      </c>
      <c r="AG43">
        <v>607</v>
      </c>
      <c r="AI43">
        <v>45</v>
      </c>
      <c r="AJ43">
        <v>143</v>
      </c>
      <c r="AL43">
        <v>372</v>
      </c>
      <c r="AM43">
        <v>36.299999999999997</v>
      </c>
      <c r="AN43">
        <v>95</v>
      </c>
      <c r="AO43">
        <v>11.4</v>
      </c>
      <c r="AP43">
        <v>43</v>
      </c>
      <c r="AQ43">
        <v>7.13</v>
      </c>
      <c r="AR43">
        <v>2.1</v>
      </c>
      <c r="AS43">
        <v>4.7</v>
      </c>
      <c r="AT43">
        <v>0.65</v>
      </c>
      <c r="AU43">
        <v>3.26</v>
      </c>
      <c r="AV43">
        <v>0.6</v>
      </c>
      <c r="AW43">
        <v>1.5</v>
      </c>
      <c r="AX43">
        <v>0.2</v>
      </c>
      <c r="AY43">
        <v>1.1499999999999999</v>
      </c>
      <c r="AZ43">
        <v>0.17</v>
      </c>
      <c r="BA43">
        <v>0.54</v>
      </c>
      <c r="BB43">
        <v>2.94</v>
      </c>
      <c r="BC43">
        <v>1.31</v>
      </c>
      <c r="BD43">
        <v>1.77</v>
      </c>
      <c r="BE43">
        <v>20</v>
      </c>
    </row>
    <row r="44" spans="1:57" x14ac:dyDescent="0.25">
      <c r="A44">
        <v>1998</v>
      </c>
      <c r="B44" t="s">
        <v>189</v>
      </c>
      <c r="C44" t="s">
        <v>192</v>
      </c>
      <c r="D44">
        <v>165039</v>
      </c>
      <c r="E44" t="s">
        <v>116</v>
      </c>
      <c r="F44" t="s">
        <v>83</v>
      </c>
      <c r="G44" t="s">
        <v>191</v>
      </c>
      <c r="I44" t="s">
        <v>229</v>
      </c>
      <c r="J44">
        <v>44.55</v>
      </c>
      <c r="K44">
        <v>0.78</v>
      </c>
      <c r="L44">
        <v>13.22</v>
      </c>
      <c r="M44">
        <v>1.44</v>
      </c>
      <c r="N44">
        <v>0.06</v>
      </c>
      <c r="O44">
        <v>4.59</v>
      </c>
      <c r="P44">
        <v>0</v>
      </c>
      <c r="Q44">
        <v>18.489999999999998</v>
      </c>
      <c r="R44">
        <v>11.14</v>
      </c>
      <c r="S44">
        <v>3.05</v>
      </c>
      <c r="T44">
        <v>1.1599999999999999</v>
      </c>
      <c r="U44">
        <f t="shared" si="1"/>
        <v>98.47999999999999</v>
      </c>
      <c r="AF44">
        <v>9.0399999999999991</v>
      </c>
      <c r="AG44">
        <v>262</v>
      </c>
      <c r="AH44">
        <v>9.2799999999999994</v>
      </c>
      <c r="AI44">
        <v>41.9</v>
      </c>
      <c r="AJ44">
        <v>68.7</v>
      </c>
      <c r="AL44">
        <v>262</v>
      </c>
      <c r="AM44">
        <v>20.7</v>
      </c>
      <c r="AN44">
        <v>55.4</v>
      </c>
      <c r="AO44">
        <v>7.06</v>
      </c>
      <c r="AP44">
        <v>26.6</v>
      </c>
      <c r="AQ44">
        <v>4.62</v>
      </c>
      <c r="AR44">
        <v>1.28</v>
      </c>
      <c r="AS44">
        <v>3.98</v>
      </c>
      <c r="AT44">
        <v>0.51</v>
      </c>
      <c r="AU44">
        <v>2.74</v>
      </c>
      <c r="AV44">
        <v>0.51</v>
      </c>
      <c r="AW44">
        <v>1.53</v>
      </c>
      <c r="AY44">
        <v>1.1000000000000001</v>
      </c>
      <c r="AZ44">
        <v>0.23</v>
      </c>
      <c r="BA44">
        <v>1.53</v>
      </c>
    </row>
    <row r="45" spans="1:57" x14ac:dyDescent="0.25">
      <c r="A45">
        <v>2005</v>
      </c>
      <c r="B45" t="s">
        <v>136</v>
      </c>
      <c r="C45" t="s">
        <v>149</v>
      </c>
      <c r="D45">
        <v>150699</v>
      </c>
      <c r="E45" t="s">
        <v>74</v>
      </c>
      <c r="F45" t="s">
        <v>137</v>
      </c>
      <c r="I45" t="s">
        <v>229</v>
      </c>
      <c r="J45">
        <v>44.49</v>
      </c>
      <c r="K45">
        <v>0.36</v>
      </c>
      <c r="L45">
        <v>13.35</v>
      </c>
      <c r="M45">
        <v>2.0299999999999998</v>
      </c>
      <c r="N45">
        <v>0</v>
      </c>
      <c r="O45">
        <v>4.0599999999999996</v>
      </c>
      <c r="Q45">
        <v>18.239999999999998</v>
      </c>
      <c r="R45">
        <v>10.64</v>
      </c>
      <c r="S45">
        <v>3.28</v>
      </c>
      <c r="T45">
        <v>0.91</v>
      </c>
      <c r="U45">
        <f t="shared" si="1"/>
        <v>97.36</v>
      </c>
      <c r="V45">
        <v>228</v>
      </c>
      <c r="W45">
        <v>56</v>
      </c>
      <c r="X45">
        <v>1776</v>
      </c>
      <c r="Y45">
        <v>2014.2</v>
      </c>
      <c r="Z45">
        <v>386</v>
      </c>
      <c r="AA45">
        <v>13933</v>
      </c>
      <c r="AC45">
        <v>38.5</v>
      </c>
      <c r="AD45">
        <v>910</v>
      </c>
      <c r="AE45">
        <v>18.3</v>
      </c>
      <c r="AF45">
        <v>7.8</v>
      </c>
      <c r="AG45">
        <v>905.4</v>
      </c>
      <c r="AH45">
        <v>20.2</v>
      </c>
      <c r="AI45">
        <v>41.4</v>
      </c>
      <c r="AJ45">
        <v>143.5</v>
      </c>
      <c r="AL45">
        <v>257</v>
      </c>
      <c r="AM45">
        <v>45.8</v>
      </c>
      <c r="AN45">
        <v>116.9</v>
      </c>
      <c r="AP45">
        <v>61.1</v>
      </c>
      <c r="AQ45">
        <v>10.5</v>
      </c>
      <c r="AR45">
        <v>3.03</v>
      </c>
      <c r="AS45">
        <v>6.96</v>
      </c>
      <c r="AU45">
        <v>4.22</v>
      </c>
      <c r="AV45">
        <v>0.71</v>
      </c>
      <c r="AW45">
        <v>1.81</v>
      </c>
      <c r="AY45">
        <v>1.45</v>
      </c>
      <c r="AZ45">
        <v>0.21</v>
      </c>
      <c r="BA45">
        <v>0.33</v>
      </c>
      <c r="BB45">
        <v>4.62</v>
      </c>
      <c r="BC45">
        <v>2.21</v>
      </c>
      <c r="BD45">
        <v>3.07</v>
      </c>
      <c r="BE45">
        <v>0.65</v>
      </c>
    </row>
    <row r="46" spans="1:57" x14ac:dyDescent="0.25">
      <c r="A46">
        <v>2005</v>
      </c>
      <c r="B46" t="s">
        <v>136</v>
      </c>
      <c r="C46" t="s">
        <v>149</v>
      </c>
      <c r="D46">
        <v>150699</v>
      </c>
      <c r="E46" t="s">
        <v>74</v>
      </c>
      <c r="F46" t="s">
        <v>83</v>
      </c>
      <c r="G46" t="s">
        <v>137</v>
      </c>
      <c r="I46" t="s">
        <v>229</v>
      </c>
      <c r="J46">
        <v>44.49</v>
      </c>
      <c r="K46">
        <v>0.36</v>
      </c>
      <c r="L46">
        <v>13.35</v>
      </c>
      <c r="M46">
        <v>2.0299999999999998</v>
      </c>
      <c r="N46">
        <v>0</v>
      </c>
      <c r="O46">
        <v>4.0599999999999996</v>
      </c>
      <c r="Q46">
        <v>18.239999999999998</v>
      </c>
      <c r="R46">
        <v>10.64</v>
      </c>
      <c r="S46">
        <v>3.28</v>
      </c>
      <c r="T46">
        <v>0.91</v>
      </c>
      <c r="U46">
        <f t="shared" si="1"/>
        <v>97.36</v>
      </c>
      <c r="V46">
        <v>228</v>
      </c>
      <c r="W46">
        <v>56</v>
      </c>
      <c r="X46">
        <v>1776</v>
      </c>
      <c r="Z46">
        <v>386</v>
      </c>
      <c r="AA46">
        <v>13933</v>
      </c>
      <c r="AC46">
        <v>38.5</v>
      </c>
      <c r="AD46">
        <v>910</v>
      </c>
      <c r="AE46">
        <v>18.3</v>
      </c>
      <c r="AF46">
        <v>7.8</v>
      </c>
      <c r="AG46">
        <v>905.4</v>
      </c>
      <c r="AH46">
        <v>20.2</v>
      </c>
      <c r="AI46">
        <v>41.4</v>
      </c>
      <c r="AJ46">
        <v>143.5</v>
      </c>
      <c r="AL46">
        <v>257</v>
      </c>
      <c r="AM46">
        <v>45.8</v>
      </c>
      <c r="AN46">
        <v>116.9</v>
      </c>
      <c r="AP46">
        <v>61.1</v>
      </c>
      <c r="AQ46">
        <v>10.5</v>
      </c>
      <c r="AR46">
        <v>3.03</v>
      </c>
      <c r="AS46">
        <v>6.96</v>
      </c>
      <c r="AU46">
        <v>4.22</v>
      </c>
      <c r="AV46">
        <v>0.71</v>
      </c>
      <c r="AW46">
        <v>1.81</v>
      </c>
      <c r="AY46">
        <v>1.45</v>
      </c>
      <c r="AZ46">
        <v>0.21</v>
      </c>
      <c r="BA46">
        <v>0.33</v>
      </c>
      <c r="BB46">
        <v>4.62</v>
      </c>
    </row>
    <row r="47" spans="1:57" x14ac:dyDescent="0.25">
      <c r="A47">
        <v>1998</v>
      </c>
      <c r="B47" t="s">
        <v>189</v>
      </c>
      <c r="C47" t="s">
        <v>192</v>
      </c>
      <c r="D47">
        <v>165039</v>
      </c>
      <c r="E47" t="s">
        <v>116</v>
      </c>
      <c r="F47" t="s">
        <v>83</v>
      </c>
      <c r="G47" t="s">
        <v>191</v>
      </c>
      <c r="I47" t="s">
        <v>229</v>
      </c>
      <c r="J47">
        <v>44.31</v>
      </c>
      <c r="K47">
        <v>0.3</v>
      </c>
      <c r="L47">
        <v>14.31</v>
      </c>
      <c r="M47">
        <v>1.56</v>
      </c>
      <c r="N47">
        <v>0.08</v>
      </c>
      <c r="O47">
        <v>4.67</v>
      </c>
      <c r="P47">
        <v>0</v>
      </c>
      <c r="Q47">
        <v>18.14</v>
      </c>
      <c r="R47">
        <v>11.11</v>
      </c>
      <c r="S47">
        <v>3.08</v>
      </c>
      <c r="T47">
        <v>1.17</v>
      </c>
      <c r="U47">
        <f t="shared" si="1"/>
        <v>98.73</v>
      </c>
      <c r="AF47">
        <v>9.76</v>
      </c>
      <c r="AG47">
        <v>349</v>
      </c>
      <c r="AH47">
        <v>10.6</v>
      </c>
      <c r="AI47">
        <v>26.3</v>
      </c>
      <c r="AJ47">
        <v>85.6</v>
      </c>
      <c r="AL47">
        <v>317</v>
      </c>
      <c r="AM47">
        <v>31.5</v>
      </c>
      <c r="AN47">
        <v>80.8</v>
      </c>
      <c r="AO47">
        <v>9.6</v>
      </c>
      <c r="AP47">
        <v>34.5</v>
      </c>
      <c r="AQ47">
        <v>4.62</v>
      </c>
      <c r="AR47">
        <v>1.3</v>
      </c>
      <c r="AS47">
        <v>3.66</v>
      </c>
      <c r="AT47">
        <v>0.56000000000000005</v>
      </c>
      <c r="AU47">
        <v>2.1</v>
      </c>
      <c r="AV47">
        <v>0.48</v>
      </c>
      <c r="AW47">
        <v>1.74</v>
      </c>
      <c r="AY47">
        <v>1.31</v>
      </c>
      <c r="AZ47">
        <v>0.23</v>
      </c>
      <c r="BA47">
        <v>0.65</v>
      </c>
    </row>
    <row r="48" spans="1:57" x14ac:dyDescent="0.25">
      <c r="A48">
        <v>2005</v>
      </c>
      <c r="B48" t="s">
        <v>136</v>
      </c>
      <c r="C48" t="s">
        <v>204</v>
      </c>
      <c r="D48">
        <v>168437</v>
      </c>
      <c r="E48" t="s">
        <v>116</v>
      </c>
      <c r="F48" t="s">
        <v>137</v>
      </c>
      <c r="I48" t="s">
        <v>229</v>
      </c>
      <c r="J48">
        <v>44.28</v>
      </c>
      <c r="K48">
        <v>0.52</v>
      </c>
      <c r="L48">
        <v>14.68</v>
      </c>
      <c r="M48">
        <v>1.93</v>
      </c>
      <c r="N48">
        <v>0.01</v>
      </c>
      <c r="O48">
        <v>3.73</v>
      </c>
      <c r="Q48">
        <v>17.920000000000002</v>
      </c>
      <c r="R48">
        <v>11.2</v>
      </c>
      <c r="S48">
        <v>3.08</v>
      </c>
      <c r="T48">
        <v>1.21</v>
      </c>
      <c r="U48">
        <f t="shared" si="1"/>
        <v>98.56</v>
      </c>
      <c r="V48">
        <v>290</v>
      </c>
      <c r="W48">
        <v>58.5</v>
      </c>
      <c r="X48">
        <v>2773</v>
      </c>
      <c r="Y48">
        <v>2909.4</v>
      </c>
      <c r="Z48">
        <v>468</v>
      </c>
      <c r="AA48">
        <v>17847</v>
      </c>
      <c r="AC48">
        <v>44.2</v>
      </c>
      <c r="AD48">
        <v>951</v>
      </c>
      <c r="AE48">
        <v>27.5</v>
      </c>
      <c r="AF48">
        <v>17.100000000000001</v>
      </c>
      <c r="AG48">
        <v>637.1</v>
      </c>
      <c r="AH48">
        <v>14</v>
      </c>
      <c r="AI48">
        <v>25.1</v>
      </c>
      <c r="AJ48">
        <v>179.4</v>
      </c>
      <c r="AL48">
        <v>379</v>
      </c>
      <c r="AM48">
        <v>30.4</v>
      </c>
      <c r="AN48">
        <v>84</v>
      </c>
      <c r="AP48">
        <v>29.4</v>
      </c>
      <c r="AQ48">
        <v>3.86</v>
      </c>
      <c r="AR48">
        <v>1.07</v>
      </c>
      <c r="AS48">
        <v>3.05</v>
      </c>
      <c r="AU48">
        <v>2.4900000000000002</v>
      </c>
      <c r="AV48">
        <v>0.5</v>
      </c>
      <c r="AW48">
        <v>1.4</v>
      </c>
      <c r="AY48">
        <v>1.21</v>
      </c>
      <c r="AZ48">
        <v>0.17</v>
      </c>
      <c r="BA48">
        <v>0.33</v>
      </c>
      <c r="BB48">
        <v>5.96</v>
      </c>
      <c r="BC48">
        <v>2.37</v>
      </c>
      <c r="BD48">
        <v>1.1299999999999999</v>
      </c>
      <c r="BE48">
        <v>0.13</v>
      </c>
    </row>
    <row r="49" spans="1:57" x14ac:dyDescent="0.25">
      <c r="A49">
        <v>2005</v>
      </c>
      <c r="B49" t="s">
        <v>136</v>
      </c>
      <c r="C49" t="s">
        <v>204</v>
      </c>
      <c r="D49">
        <v>168437</v>
      </c>
      <c r="E49" t="s">
        <v>116</v>
      </c>
      <c r="F49" t="s">
        <v>83</v>
      </c>
      <c r="G49" t="s">
        <v>137</v>
      </c>
      <c r="I49" t="s">
        <v>229</v>
      </c>
      <c r="J49">
        <v>44.28</v>
      </c>
      <c r="K49">
        <v>0.52</v>
      </c>
      <c r="L49">
        <v>14.68</v>
      </c>
      <c r="M49">
        <v>1.93</v>
      </c>
      <c r="N49">
        <v>0.01</v>
      </c>
      <c r="O49">
        <v>3.73</v>
      </c>
      <c r="Q49">
        <v>17.920000000000002</v>
      </c>
      <c r="R49">
        <v>11.2</v>
      </c>
      <c r="S49">
        <v>3.08</v>
      </c>
      <c r="T49">
        <v>1.21</v>
      </c>
      <c r="U49">
        <f t="shared" si="1"/>
        <v>98.56</v>
      </c>
      <c r="V49">
        <v>290</v>
      </c>
      <c r="W49">
        <v>58.5</v>
      </c>
      <c r="X49">
        <v>2773</v>
      </c>
      <c r="Z49">
        <v>468</v>
      </c>
      <c r="AA49">
        <v>17847</v>
      </c>
      <c r="AC49">
        <v>44.2</v>
      </c>
      <c r="AD49">
        <v>951</v>
      </c>
      <c r="AE49">
        <v>27.5</v>
      </c>
      <c r="AF49">
        <v>17.100000000000001</v>
      </c>
      <c r="AG49">
        <v>637.1</v>
      </c>
      <c r="AH49">
        <v>14</v>
      </c>
      <c r="AI49">
        <v>25.1</v>
      </c>
      <c r="AJ49">
        <v>179.4</v>
      </c>
      <c r="AL49">
        <v>379</v>
      </c>
      <c r="AM49">
        <v>30.4</v>
      </c>
      <c r="AN49">
        <v>84</v>
      </c>
      <c r="AP49">
        <v>29.4</v>
      </c>
      <c r="AQ49">
        <v>3.86</v>
      </c>
      <c r="AR49">
        <v>1.07</v>
      </c>
      <c r="AS49">
        <v>3.05</v>
      </c>
      <c r="AU49">
        <v>2.4900000000000002</v>
      </c>
      <c r="AV49">
        <v>0.5</v>
      </c>
      <c r="AW49">
        <v>1.4</v>
      </c>
      <c r="AY49">
        <v>1.21</v>
      </c>
      <c r="AZ49">
        <v>0.17</v>
      </c>
      <c r="BA49">
        <v>0.33</v>
      </c>
      <c r="BB49">
        <v>5.96</v>
      </c>
    </row>
    <row r="50" spans="1:57" x14ac:dyDescent="0.25">
      <c r="A50">
        <v>2005</v>
      </c>
      <c r="B50" t="s">
        <v>136</v>
      </c>
      <c r="C50" t="s">
        <v>280</v>
      </c>
      <c r="E50" t="s">
        <v>116</v>
      </c>
      <c r="F50" t="s">
        <v>137</v>
      </c>
      <c r="I50" t="s">
        <v>229</v>
      </c>
      <c r="J50">
        <v>43.75</v>
      </c>
      <c r="K50">
        <v>0.27</v>
      </c>
      <c r="L50">
        <v>15.03</v>
      </c>
      <c r="M50">
        <v>1.43</v>
      </c>
      <c r="N50">
        <v>0.04</v>
      </c>
      <c r="O50">
        <v>4.1500000000000004</v>
      </c>
      <c r="Q50">
        <v>17.739999999999998</v>
      </c>
      <c r="R50">
        <v>11.26</v>
      </c>
      <c r="S50">
        <v>3.06</v>
      </c>
      <c r="T50">
        <v>1.1000000000000001</v>
      </c>
      <c r="U50">
        <f t="shared" si="1"/>
        <v>97.83</v>
      </c>
      <c r="V50">
        <v>174</v>
      </c>
      <c r="W50">
        <v>56.6</v>
      </c>
      <c r="X50">
        <v>1804</v>
      </c>
      <c r="Y50">
        <v>1510.65</v>
      </c>
      <c r="Z50">
        <v>407</v>
      </c>
      <c r="AA50">
        <v>8737</v>
      </c>
      <c r="AC50">
        <v>42</v>
      </c>
      <c r="AD50">
        <v>965</v>
      </c>
      <c r="AE50">
        <v>7.4</v>
      </c>
      <c r="AF50">
        <v>24.4</v>
      </c>
      <c r="AG50">
        <v>473.4</v>
      </c>
      <c r="AH50">
        <v>15.7</v>
      </c>
      <c r="AI50">
        <v>19.5</v>
      </c>
      <c r="AJ50">
        <v>89.4</v>
      </c>
      <c r="AL50">
        <v>648</v>
      </c>
      <c r="AM50">
        <v>38.4</v>
      </c>
      <c r="AN50">
        <v>68.599999999999994</v>
      </c>
      <c r="AP50">
        <v>18.399999999999999</v>
      </c>
      <c r="AQ50">
        <v>2.37</v>
      </c>
      <c r="AR50">
        <v>0.73</v>
      </c>
      <c r="AS50">
        <v>2.0499999999999998</v>
      </c>
      <c r="AU50">
        <v>2.37</v>
      </c>
      <c r="AV50">
        <v>0.52</v>
      </c>
      <c r="AW50">
        <v>1.54</v>
      </c>
      <c r="AY50">
        <v>1.45</v>
      </c>
      <c r="AZ50">
        <v>0.21</v>
      </c>
      <c r="BA50">
        <v>0.26</v>
      </c>
      <c r="BB50">
        <v>5.14</v>
      </c>
      <c r="BC50">
        <v>5.12</v>
      </c>
      <c r="BD50">
        <v>4.75</v>
      </c>
      <c r="BE50">
        <v>0.94</v>
      </c>
    </row>
    <row r="51" spans="1:57" x14ac:dyDescent="0.25">
      <c r="A51">
        <v>2005</v>
      </c>
      <c r="B51" t="s">
        <v>111</v>
      </c>
      <c r="C51" t="s">
        <v>281</v>
      </c>
      <c r="E51" t="s">
        <v>74</v>
      </c>
      <c r="F51" t="s">
        <v>137</v>
      </c>
      <c r="I51" t="s">
        <v>229</v>
      </c>
      <c r="J51">
        <v>43.81</v>
      </c>
      <c r="K51">
        <v>0.92</v>
      </c>
      <c r="L51">
        <v>13.4</v>
      </c>
      <c r="M51">
        <v>2.15</v>
      </c>
      <c r="N51">
        <v>0.09</v>
      </c>
      <c r="O51">
        <v>4.01</v>
      </c>
      <c r="Q51">
        <v>18.11</v>
      </c>
      <c r="R51">
        <v>10.85</v>
      </c>
      <c r="S51">
        <v>3.42</v>
      </c>
      <c r="T51">
        <v>0.9</v>
      </c>
      <c r="U51">
        <f t="shared" si="1"/>
        <v>97.660000000000011</v>
      </c>
      <c r="X51">
        <v>5147.3999999999996</v>
      </c>
    </row>
    <row r="52" spans="1:57" x14ac:dyDescent="0.25">
      <c r="A52">
        <v>1996</v>
      </c>
      <c r="B52" t="s">
        <v>252</v>
      </c>
      <c r="C52" t="s">
        <v>270</v>
      </c>
      <c r="E52" t="s">
        <v>116</v>
      </c>
      <c r="F52" t="s">
        <v>92</v>
      </c>
      <c r="G52" t="s">
        <v>251</v>
      </c>
      <c r="I52" t="s">
        <v>229</v>
      </c>
      <c r="J52">
        <v>42.97</v>
      </c>
      <c r="K52">
        <v>0.68</v>
      </c>
      <c r="L52">
        <v>13.82</v>
      </c>
      <c r="M52">
        <v>2.2799999999999998</v>
      </c>
      <c r="N52">
        <v>0</v>
      </c>
      <c r="O52">
        <v>3.83</v>
      </c>
      <c r="Q52">
        <v>18.440000000000001</v>
      </c>
      <c r="R52">
        <v>11.1</v>
      </c>
      <c r="S52">
        <v>3.22</v>
      </c>
      <c r="T52">
        <v>1.41</v>
      </c>
      <c r="U52">
        <f t="shared" si="1"/>
        <v>97.749999999999986</v>
      </c>
      <c r="X52">
        <v>3804.6</v>
      </c>
    </row>
    <row r="53" spans="1:57" x14ac:dyDescent="0.25">
      <c r="A53">
        <v>2005</v>
      </c>
      <c r="B53" t="s">
        <v>273</v>
      </c>
      <c r="C53" t="s">
        <v>282</v>
      </c>
      <c r="E53" t="s">
        <v>116</v>
      </c>
      <c r="F53" t="s">
        <v>137</v>
      </c>
      <c r="G53" t="s">
        <v>275</v>
      </c>
      <c r="I53" t="s">
        <v>229</v>
      </c>
      <c r="J53">
        <v>43.31</v>
      </c>
      <c r="K53">
        <v>0.59</v>
      </c>
      <c r="L53">
        <v>13.78</v>
      </c>
      <c r="M53">
        <v>2.15</v>
      </c>
      <c r="N53">
        <v>0.06</v>
      </c>
      <c r="O53">
        <v>3.68</v>
      </c>
      <c r="P53">
        <v>0.13</v>
      </c>
      <c r="Q53">
        <v>18.13</v>
      </c>
      <c r="R53">
        <v>11.04</v>
      </c>
      <c r="S53">
        <v>3.25</v>
      </c>
      <c r="T53">
        <v>1.37</v>
      </c>
      <c r="U53">
        <f t="shared" si="1"/>
        <v>97.490000000000009</v>
      </c>
      <c r="X53">
        <v>3301.05</v>
      </c>
    </row>
    <row r="54" spans="1:57" x14ac:dyDescent="0.25">
      <c r="A54">
        <v>1993</v>
      </c>
      <c r="B54" t="s">
        <v>72</v>
      </c>
      <c r="C54" t="s">
        <v>283</v>
      </c>
      <c r="E54" t="s">
        <v>74</v>
      </c>
      <c r="F54" t="s">
        <v>75</v>
      </c>
      <c r="G54" t="s">
        <v>284</v>
      </c>
      <c r="I54" t="s">
        <v>229</v>
      </c>
      <c r="J54">
        <v>43.56</v>
      </c>
      <c r="K54">
        <v>0.57999999999999996</v>
      </c>
      <c r="L54">
        <v>13.72</v>
      </c>
      <c r="M54">
        <v>1.65</v>
      </c>
      <c r="N54">
        <v>0.03</v>
      </c>
      <c r="O54">
        <v>4.87</v>
      </c>
      <c r="P54">
        <v>0.12</v>
      </c>
      <c r="Q54">
        <v>17.57</v>
      </c>
      <c r="R54">
        <v>10.97</v>
      </c>
      <c r="S54">
        <v>3.04</v>
      </c>
      <c r="T54">
        <v>1.27</v>
      </c>
      <c r="U54">
        <f t="shared" si="1"/>
        <v>97.38</v>
      </c>
    </row>
    <row r="55" spans="1:57" x14ac:dyDescent="0.25">
      <c r="A55">
        <v>1996</v>
      </c>
      <c r="B55" t="s">
        <v>252</v>
      </c>
      <c r="C55" t="s">
        <v>253</v>
      </c>
      <c r="E55" t="s">
        <v>116</v>
      </c>
      <c r="F55" t="s">
        <v>92</v>
      </c>
      <c r="G55" t="s">
        <v>251</v>
      </c>
      <c r="I55" t="s">
        <v>229</v>
      </c>
      <c r="J55">
        <v>44.28</v>
      </c>
      <c r="K55">
        <v>0.53</v>
      </c>
      <c r="L55">
        <v>12.69</v>
      </c>
      <c r="M55">
        <v>2</v>
      </c>
      <c r="N55">
        <v>0</v>
      </c>
      <c r="O55">
        <v>3.79</v>
      </c>
      <c r="Q55">
        <v>18.579999999999998</v>
      </c>
      <c r="R55">
        <v>11.43</v>
      </c>
      <c r="S55">
        <v>3.01</v>
      </c>
      <c r="T55">
        <v>1.32</v>
      </c>
      <c r="U55">
        <f t="shared" si="1"/>
        <v>97.63000000000001</v>
      </c>
      <c r="X55">
        <v>2965.35</v>
      </c>
    </row>
    <row r="56" spans="1:57" x14ac:dyDescent="0.25">
      <c r="A56">
        <v>2005</v>
      </c>
      <c r="B56" t="s">
        <v>273</v>
      </c>
      <c r="C56" t="s">
        <v>205</v>
      </c>
      <c r="D56">
        <v>150921</v>
      </c>
      <c r="E56" t="s">
        <v>116</v>
      </c>
      <c r="F56" t="s">
        <v>274</v>
      </c>
      <c r="G56" t="s">
        <v>275</v>
      </c>
      <c r="I56" t="s">
        <v>229</v>
      </c>
      <c r="J56">
        <v>45.17</v>
      </c>
      <c r="K56">
        <v>0.28999999999999998</v>
      </c>
      <c r="L56">
        <v>13.33</v>
      </c>
      <c r="M56">
        <v>1.91</v>
      </c>
      <c r="N56">
        <v>0.1</v>
      </c>
      <c r="O56">
        <v>3.89</v>
      </c>
      <c r="P56">
        <v>0.1</v>
      </c>
      <c r="Q56">
        <v>18.260000000000002</v>
      </c>
      <c r="R56">
        <v>10.86</v>
      </c>
      <c r="S56">
        <v>3.65</v>
      </c>
      <c r="T56">
        <v>0.84</v>
      </c>
      <c r="U56">
        <f t="shared" si="1"/>
        <v>98.4</v>
      </c>
      <c r="X56">
        <v>1622.55</v>
      </c>
    </row>
    <row r="57" spans="1:57" x14ac:dyDescent="0.25">
      <c r="A57">
        <v>2005</v>
      </c>
      <c r="B57" t="s">
        <v>273</v>
      </c>
      <c r="C57" t="s">
        <v>285</v>
      </c>
      <c r="D57">
        <v>150922</v>
      </c>
      <c r="E57" t="s">
        <v>74</v>
      </c>
      <c r="F57" t="s">
        <v>274</v>
      </c>
      <c r="G57" t="s">
        <v>275</v>
      </c>
      <c r="I57" t="s">
        <v>229</v>
      </c>
      <c r="J57">
        <v>44.06</v>
      </c>
      <c r="K57">
        <v>0.28000000000000003</v>
      </c>
      <c r="L57">
        <v>12.43</v>
      </c>
      <c r="M57">
        <v>2.35</v>
      </c>
      <c r="N57">
        <v>0.06</v>
      </c>
      <c r="O57">
        <v>3.76</v>
      </c>
      <c r="P57">
        <v>0.1</v>
      </c>
      <c r="Q57">
        <v>18.54</v>
      </c>
      <c r="R57">
        <v>10.87</v>
      </c>
      <c r="S57">
        <v>3.35</v>
      </c>
      <c r="T57">
        <v>0.98</v>
      </c>
      <c r="U57">
        <f t="shared" si="1"/>
        <v>96.780000000000015</v>
      </c>
      <c r="X57">
        <v>1566.6</v>
      </c>
    </row>
    <row r="58" spans="1:57" x14ac:dyDescent="0.25">
      <c r="A58">
        <v>1989</v>
      </c>
      <c r="B58" t="s">
        <v>261</v>
      </c>
      <c r="C58" t="s">
        <v>267</v>
      </c>
      <c r="E58" t="s">
        <v>74</v>
      </c>
      <c r="F58" t="s">
        <v>83</v>
      </c>
      <c r="G58" t="s">
        <v>191</v>
      </c>
      <c r="I58" t="s">
        <v>229</v>
      </c>
      <c r="J58">
        <v>44.72</v>
      </c>
      <c r="K58">
        <v>0.24</v>
      </c>
      <c r="L58">
        <v>12.51</v>
      </c>
      <c r="M58">
        <v>2.17</v>
      </c>
      <c r="O58">
        <v>3.71</v>
      </c>
      <c r="Q58">
        <v>18.48</v>
      </c>
      <c r="R58">
        <v>10.73</v>
      </c>
      <c r="S58">
        <v>3.38</v>
      </c>
      <c r="T58">
        <v>1.04</v>
      </c>
      <c r="U58">
        <f t="shared" si="1"/>
        <v>96.98</v>
      </c>
    </row>
    <row r="59" spans="1:57" x14ac:dyDescent="0.25">
      <c r="A59">
        <v>1980</v>
      </c>
      <c r="B59" t="s">
        <v>129</v>
      </c>
      <c r="C59" t="s">
        <v>286</v>
      </c>
      <c r="E59" t="s">
        <v>116</v>
      </c>
      <c r="F59" t="s">
        <v>191</v>
      </c>
      <c r="I59" t="s">
        <v>229</v>
      </c>
      <c r="J59">
        <v>43.17</v>
      </c>
      <c r="K59">
        <v>0.18</v>
      </c>
      <c r="L59">
        <v>14.81</v>
      </c>
      <c r="M59">
        <v>1.47</v>
      </c>
      <c r="N59">
        <v>0.05</v>
      </c>
      <c r="O59">
        <v>4.07</v>
      </c>
      <c r="Q59">
        <v>18.37</v>
      </c>
      <c r="R59">
        <v>11.55</v>
      </c>
      <c r="S59">
        <v>3.17</v>
      </c>
      <c r="T59">
        <v>0.9</v>
      </c>
      <c r="U59">
        <f t="shared" si="1"/>
        <v>97.740000000000009</v>
      </c>
      <c r="X59">
        <v>1007.1</v>
      </c>
    </row>
    <row r="60" spans="1:57" x14ac:dyDescent="0.25">
      <c r="A60">
        <v>1994</v>
      </c>
      <c r="B60" t="s">
        <v>207</v>
      </c>
      <c r="C60" t="s">
        <v>212</v>
      </c>
      <c r="E60" t="s">
        <v>209</v>
      </c>
      <c r="F60" t="s">
        <v>141</v>
      </c>
      <c r="G60" t="s">
        <v>219</v>
      </c>
      <c r="H60" t="s">
        <v>208</v>
      </c>
      <c r="I60" t="s">
        <v>345</v>
      </c>
      <c r="J60">
        <v>44.29</v>
      </c>
      <c r="K60">
        <v>1.0900000000000001</v>
      </c>
      <c r="L60">
        <v>13.39</v>
      </c>
      <c r="M60">
        <v>2.17</v>
      </c>
      <c r="N60">
        <v>0</v>
      </c>
      <c r="O60">
        <v>3.81</v>
      </c>
      <c r="Q60">
        <v>18.22</v>
      </c>
      <c r="R60">
        <v>11.06</v>
      </c>
      <c r="S60">
        <v>3.32</v>
      </c>
      <c r="T60">
        <v>0.84</v>
      </c>
      <c r="U60">
        <f t="shared" si="1"/>
        <v>98.19</v>
      </c>
      <c r="X60">
        <v>6098.55</v>
      </c>
      <c r="AG60">
        <v>461</v>
      </c>
      <c r="AH60">
        <v>15.35</v>
      </c>
      <c r="AI60">
        <v>128</v>
      </c>
      <c r="AJ60">
        <v>42.52</v>
      </c>
      <c r="AL60">
        <v>115</v>
      </c>
      <c r="AM60">
        <v>20.71</v>
      </c>
      <c r="AN60">
        <v>54.14</v>
      </c>
      <c r="AO60">
        <v>6.63</v>
      </c>
      <c r="AP60">
        <v>29.49</v>
      </c>
      <c r="AQ60">
        <v>6.28</v>
      </c>
      <c r="AR60">
        <v>1.78</v>
      </c>
      <c r="AS60">
        <v>4.8099999999999996</v>
      </c>
      <c r="AT60">
        <v>0.83</v>
      </c>
      <c r="AU60">
        <v>3.54</v>
      </c>
      <c r="AV60">
        <v>0.63</v>
      </c>
      <c r="AW60">
        <v>1.6</v>
      </c>
      <c r="AY60">
        <v>1.76</v>
      </c>
      <c r="AZ60">
        <v>0.11</v>
      </c>
      <c r="BA60">
        <v>2.4</v>
      </c>
    </row>
    <row r="61" spans="1:57" x14ac:dyDescent="0.25">
      <c r="A61">
        <v>1998</v>
      </c>
      <c r="B61" t="s">
        <v>189</v>
      </c>
      <c r="C61" t="s">
        <v>250</v>
      </c>
      <c r="E61" t="s">
        <v>116</v>
      </c>
      <c r="F61" t="s">
        <v>191</v>
      </c>
      <c r="H61" t="s">
        <v>190</v>
      </c>
      <c r="I61" t="s">
        <v>345</v>
      </c>
      <c r="J61">
        <v>43.01</v>
      </c>
      <c r="K61">
        <v>2.67</v>
      </c>
      <c r="L61">
        <v>12.51</v>
      </c>
      <c r="M61">
        <v>1.95</v>
      </c>
      <c r="N61">
        <v>0</v>
      </c>
      <c r="O61">
        <v>4.99</v>
      </c>
      <c r="P61">
        <v>0.1</v>
      </c>
      <c r="Q61">
        <v>16.93</v>
      </c>
      <c r="R61">
        <v>11.01</v>
      </c>
      <c r="S61">
        <v>2.94</v>
      </c>
      <c r="T61">
        <v>1.63</v>
      </c>
      <c r="U61">
        <f t="shared" si="1"/>
        <v>97.74</v>
      </c>
      <c r="X61">
        <v>14938.65</v>
      </c>
      <c r="AF61">
        <v>4.49</v>
      </c>
      <c r="AG61">
        <v>495</v>
      </c>
      <c r="AH61">
        <v>25.2</v>
      </c>
      <c r="AI61">
        <v>233</v>
      </c>
      <c r="AJ61">
        <v>61.8</v>
      </c>
      <c r="AL61">
        <v>104</v>
      </c>
      <c r="AM61">
        <v>12.32</v>
      </c>
      <c r="AN61">
        <v>42.3</v>
      </c>
      <c r="AO61">
        <v>6.66</v>
      </c>
      <c r="AP61">
        <v>33.299999999999997</v>
      </c>
      <c r="AQ61">
        <v>8.24</v>
      </c>
      <c r="AR61">
        <v>2.2400000000000002</v>
      </c>
      <c r="AS61">
        <v>5.61</v>
      </c>
      <c r="AT61">
        <v>0.9</v>
      </c>
      <c r="AU61">
        <v>4.5599999999999996</v>
      </c>
      <c r="AV61">
        <v>0.76</v>
      </c>
      <c r="AW61">
        <v>2.2999999999999998</v>
      </c>
      <c r="AY61">
        <v>1.73</v>
      </c>
      <c r="AZ61">
        <v>0.18</v>
      </c>
      <c r="BA61">
        <v>4.84</v>
      </c>
    </row>
    <row r="62" spans="1:57" x14ac:dyDescent="0.25">
      <c r="A62">
        <v>1998</v>
      </c>
      <c r="B62" t="s">
        <v>189</v>
      </c>
      <c r="C62" t="s">
        <v>199</v>
      </c>
      <c r="E62" t="s">
        <v>116</v>
      </c>
      <c r="F62" t="s">
        <v>191</v>
      </c>
      <c r="H62" t="s">
        <v>190</v>
      </c>
      <c r="I62" t="s">
        <v>345</v>
      </c>
      <c r="J62">
        <v>44.6</v>
      </c>
      <c r="K62">
        <v>1.41</v>
      </c>
      <c r="L62">
        <v>12.17</v>
      </c>
      <c r="M62">
        <v>1.64</v>
      </c>
      <c r="N62">
        <v>0.13</v>
      </c>
      <c r="O62">
        <v>4.5</v>
      </c>
      <c r="P62">
        <v>0.08</v>
      </c>
      <c r="Q62">
        <v>17.98</v>
      </c>
      <c r="R62">
        <v>10.74</v>
      </c>
      <c r="S62">
        <v>3.28</v>
      </c>
      <c r="T62">
        <v>1.19</v>
      </c>
      <c r="U62">
        <f t="shared" si="1"/>
        <v>97.72</v>
      </c>
      <c r="X62">
        <v>7888.95</v>
      </c>
      <c r="AF62">
        <v>6.73</v>
      </c>
      <c r="AG62">
        <v>339</v>
      </c>
      <c r="AH62">
        <v>14.5</v>
      </c>
      <c r="AI62">
        <v>174</v>
      </c>
      <c r="AJ62">
        <v>128</v>
      </c>
      <c r="AL62">
        <v>156</v>
      </c>
      <c r="AM62">
        <v>14.2</v>
      </c>
      <c r="AN62">
        <v>45.1</v>
      </c>
      <c r="AO62">
        <v>6.66</v>
      </c>
      <c r="AP62">
        <v>31.1</v>
      </c>
      <c r="AQ62">
        <v>5.96</v>
      </c>
      <c r="AR62">
        <v>1.64</v>
      </c>
      <c r="AS62">
        <v>4.87</v>
      </c>
      <c r="AT62">
        <v>0.6</v>
      </c>
      <c r="AU62">
        <v>3.36</v>
      </c>
      <c r="AV62">
        <v>0.61</v>
      </c>
      <c r="AW62">
        <v>1.45</v>
      </c>
      <c r="AY62">
        <v>1.17</v>
      </c>
      <c r="AZ62">
        <v>0.13</v>
      </c>
      <c r="BA62">
        <v>4.6500000000000004</v>
      </c>
    </row>
    <row r="63" spans="1:57" x14ac:dyDescent="0.25">
      <c r="A63">
        <v>1998</v>
      </c>
      <c r="B63" t="s">
        <v>189</v>
      </c>
      <c r="C63" t="s">
        <v>196</v>
      </c>
      <c r="E63" t="s">
        <v>116</v>
      </c>
      <c r="F63" t="s">
        <v>191</v>
      </c>
      <c r="H63" t="s">
        <v>190</v>
      </c>
      <c r="I63" t="s">
        <v>345</v>
      </c>
      <c r="J63">
        <v>43.93</v>
      </c>
      <c r="K63">
        <v>1.52</v>
      </c>
      <c r="L63">
        <v>12.96</v>
      </c>
      <c r="M63">
        <v>2.1</v>
      </c>
      <c r="N63">
        <v>0.09</v>
      </c>
      <c r="O63">
        <v>5.58</v>
      </c>
      <c r="P63">
        <v>0.13</v>
      </c>
      <c r="Q63">
        <v>17.260000000000002</v>
      </c>
      <c r="R63">
        <v>11.17</v>
      </c>
      <c r="S63">
        <v>2.67</v>
      </c>
      <c r="T63">
        <v>1.3</v>
      </c>
      <c r="U63">
        <f t="shared" si="1"/>
        <v>98.710000000000008</v>
      </c>
      <c r="X63">
        <v>8504.4</v>
      </c>
      <c r="AF63">
        <v>7.81</v>
      </c>
      <c r="AG63">
        <v>438</v>
      </c>
      <c r="AH63">
        <v>18.7</v>
      </c>
      <c r="AI63">
        <v>172</v>
      </c>
      <c r="AJ63">
        <v>252</v>
      </c>
      <c r="AL63">
        <v>247</v>
      </c>
      <c r="AM63">
        <v>21.9</v>
      </c>
      <c r="AN63">
        <v>88.9</v>
      </c>
      <c r="AO63">
        <v>12.1</v>
      </c>
      <c r="AP63">
        <v>45.6</v>
      </c>
      <c r="AQ63">
        <v>8.0299999999999994</v>
      </c>
      <c r="AR63">
        <v>2.02</v>
      </c>
      <c r="AS63">
        <v>5.77</v>
      </c>
      <c r="AT63">
        <v>1.03</v>
      </c>
      <c r="AU63">
        <v>4.6500000000000004</v>
      </c>
      <c r="AV63">
        <v>0.78</v>
      </c>
      <c r="AW63">
        <v>1.59</v>
      </c>
      <c r="AY63">
        <v>1.64</v>
      </c>
      <c r="AZ63">
        <v>0.16</v>
      </c>
      <c r="BA63">
        <v>3.91</v>
      </c>
    </row>
    <row r="64" spans="1:57" x14ac:dyDescent="0.25">
      <c r="A64">
        <v>1998</v>
      </c>
      <c r="B64" t="s">
        <v>189</v>
      </c>
      <c r="C64" t="s">
        <v>196</v>
      </c>
      <c r="E64" t="s">
        <v>116</v>
      </c>
      <c r="F64" t="s">
        <v>191</v>
      </c>
      <c r="H64" t="s">
        <v>190</v>
      </c>
      <c r="I64" t="s">
        <v>345</v>
      </c>
      <c r="J64">
        <v>44.74</v>
      </c>
      <c r="K64">
        <v>2.36</v>
      </c>
      <c r="L64">
        <v>11.95</v>
      </c>
      <c r="M64">
        <v>1.48</v>
      </c>
      <c r="N64">
        <v>0.02</v>
      </c>
      <c r="O64">
        <v>5.39</v>
      </c>
      <c r="P64">
        <v>0.09</v>
      </c>
      <c r="Q64">
        <v>17.22</v>
      </c>
      <c r="R64">
        <v>10.34</v>
      </c>
      <c r="S64">
        <v>3.22</v>
      </c>
      <c r="T64">
        <v>1.36</v>
      </c>
      <c r="U64">
        <f t="shared" si="1"/>
        <v>98.17</v>
      </c>
      <c r="X64">
        <v>13204.2</v>
      </c>
      <c r="AF64">
        <v>4.4000000000000004</v>
      </c>
      <c r="AG64">
        <v>371</v>
      </c>
      <c r="AH64">
        <v>14</v>
      </c>
      <c r="AI64">
        <v>143</v>
      </c>
      <c r="AJ64">
        <v>64.3</v>
      </c>
      <c r="AL64">
        <v>118</v>
      </c>
      <c r="AM64">
        <v>13</v>
      </c>
      <c r="AN64">
        <v>42</v>
      </c>
      <c r="AO64">
        <v>5.46</v>
      </c>
      <c r="AP64">
        <v>25.6</v>
      </c>
      <c r="AQ64">
        <v>5.13</v>
      </c>
      <c r="AR64">
        <v>1.52</v>
      </c>
      <c r="AS64">
        <v>5.65</v>
      </c>
      <c r="AT64">
        <v>0.64</v>
      </c>
      <c r="AU64">
        <v>4.08</v>
      </c>
      <c r="AV64">
        <v>0.59</v>
      </c>
      <c r="AW64">
        <v>1.26</v>
      </c>
      <c r="AY64">
        <v>0.83</v>
      </c>
      <c r="AZ64">
        <v>0.17</v>
      </c>
      <c r="BA64">
        <v>3.42</v>
      </c>
    </row>
    <row r="65" spans="1:53" x14ac:dyDescent="0.25">
      <c r="A65">
        <v>1998</v>
      </c>
      <c r="B65" t="s">
        <v>189</v>
      </c>
      <c r="C65" t="s">
        <v>201</v>
      </c>
      <c r="E65" t="s">
        <v>116</v>
      </c>
      <c r="F65" t="s">
        <v>191</v>
      </c>
      <c r="H65" t="s">
        <v>190</v>
      </c>
      <c r="I65" t="s">
        <v>345</v>
      </c>
      <c r="J65">
        <v>44.62</v>
      </c>
      <c r="K65">
        <v>1.53</v>
      </c>
      <c r="L65">
        <v>13.84</v>
      </c>
      <c r="M65">
        <v>1.64</v>
      </c>
      <c r="N65">
        <v>0</v>
      </c>
      <c r="O65">
        <v>3.94</v>
      </c>
      <c r="P65">
        <v>0.08</v>
      </c>
      <c r="Q65">
        <v>18.11</v>
      </c>
      <c r="R65">
        <v>11.12</v>
      </c>
      <c r="S65">
        <v>2.95</v>
      </c>
      <c r="T65">
        <v>1.1299999999999999</v>
      </c>
      <c r="U65">
        <f t="shared" si="1"/>
        <v>98.96</v>
      </c>
      <c r="X65">
        <v>8560.35</v>
      </c>
      <c r="AF65">
        <v>5.16</v>
      </c>
      <c r="AG65">
        <v>460</v>
      </c>
      <c r="AH65">
        <v>15.6</v>
      </c>
      <c r="AI65">
        <v>127</v>
      </c>
      <c r="AJ65">
        <v>143</v>
      </c>
      <c r="AL65">
        <v>142</v>
      </c>
      <c r="AM65">
        <v>29.1</v>
      </c>
      <c r="AN65">
        <v>69.400000000000006</v>
      </c>
      <c r="AO65">
        <v>8.56</v>
      </c>
      <c r="AP65">
        <v>33.6</v>
      </c>
      <c r="AQ65">
        <v>5.78</v>
      </c>
      <c r="AR65">
        <v>1.52</v>
      </c>
      <c r="AS65">
        <v>5.14</v>
      </c>
      <c r="AT65">
        <v>0.56999999999999995</v>
      </c>
      <c r="AU65">
        <v>3.34</v>
      </c>
      <c r="AV65">
        <v>0.56000000000000005</v>
      </c>
      <c r="AW65">
        <v>1.78</v>
      </c>
      <c r="AY65">
        <v>1.31</v>
      </c>
      <c r="AZ65">
        <v>0.18</v>
      </c>
      <c r="BA65">
        <v>3.05</v>
      </c>
    </row>
    <row r="66" spans="1:53" x14ac:dyDescent="0.25">
      <c r="A66">
        <v>1998</v>
      </c>
      <c r="B66" t="s">
        <v>189</v>
      </c>
      <c r="C66" t="s">
        <v>197</v>
      </c>
      <c r="E66" t="s">
        <v>116</v>
      </c>
      <c r="F66" t="s">
        <v>191</v>
      </c>
      <c r="H66" t="s">
        <v>190</v>
      </c>
      <c r="I66" t="s">
        <v>345</v>
      </c>
      <c r="J66">
        <v>44.29</v>
      </c>
      <c r="K66">
        <v>1.0900000000000001</v>
      </c>
      <c r="L66">
        <v>13.39</v>
      </c>
      <c r="M66">
        <v>2.17</v>
      </c>
      <c r="N66">
        <v>0</v>
      </c>
      <c r="O66">
        <v>3.81</v>
      </c>
      <c r="P66">
        <v>0.26</v>
      </c>
      <c r="Q66">
        <v>18.22</v>
      </c>
      <c r="R66">
        <v>11.06</v>
      </c>
      <c r="S66">
        <v>3.32</v>
      </c>
      <c r="T66">
        <v>0.84</v>
      </c>
      <c r="U66">
        <f t="shared" ref="U66:U97" si="2">SUM(J66:T66)</f>
        <v>98.45</v>
      </c>
      <c r="X66">
        <v>6098.55</v>
      </c>
      <c r="AF66">
        <v>4.63</v>
      </c>
      <c r="AG66">
        <v>456</v>
      </c>
      <c r="AH66">
        <v>15.2</v>
      </c>
      <c r="AI66">
        <v>127</v>
      </c>
      <c r="AJ66">
        <v>42.1</v>
      </c>
      <c r="AL66">
        <v>114</v>
      </c>
      <c r="AM66">
        <v>20.5</v>
      </c>
      <c r="AN66">
        <v>53.6</v>
      </c>
      <c r="AO66">
        <v>6.56</v>
      </c>
      <c r="AP66">
        <v>29.2</v>
      </c>
      <c r="AQ66">
        <v>6.22</v>
      </c>
      <c r="AR66">
        <v>1.77</v>
      </c>
      <c r="AS66">
        <v>4.76</v>
      </c>
      <c r="AT66">
        <v>0.64</v>
      </c>
      <c r="AU66">
        <v>3.5</v>
      </c>
      <c r="AV66">
        <v>0.62</v>
      </c>
      <c r="AW66">
        <v>1.58</v>
      </c>
      <c r="AY66">
        <v>1.46</v>
      </c>
      <c r="AZ66">
        <v>0.11</v>
      </c>
      <c r="BA66">
        <v>2.38</v>
      </c>
    </row>
    <row r="67" spans="1:53" x14ac:dyDescent="0.25">
      <c r="A67">
        <v>1998</v>
      </c>
      <c r="B67" t="s">
        <v>189</v>
      </c>
      <c r="C67" t="s">
        <v>192</v>
      </c>
      <c r="D67">
        <v>165039</v>
      </c>
      <c r="E67" t="s">
        <v>116</v>
      </c>
      <c r="F67" t="s">
        <v>191</v>
      </c>
      <c r="H67" t="s">
        <v>190</v>
      </c>
      <c r="I67" t="s">
        <v>345</v>
      </c>
      <c r="J67">
        <v>44.61</v>
      </c>
      <c r="K67">
        <v>2.21</v>
      </c>
      <c r="L67">
        <v>12.46</v>
      </c>
      <c r="M67">
        <v>1</v>
      </c>
      <c r="N67">
        <v>0</v>
      </c>
      <c r="O67">
        <v>4.71</v>
      </c>
      <c r="P67">
        <v>0.01</v>
      </c>
      <c r="Q67">
        <v>17.489999999999998</v>
      </c>
      <c r="R67">
        <v>11.2</v>
      </c>
      <c r="S67">
        <v>2.83</v>
      </c>
      <c r="T67">
        <v>1.33</v>
      </c>
      <c r="U67">
        <f t="shared" si="2"/>
        <v>97.85</v>
      </c>
      <c r="X67">
        <v>12364.95</v>
      </c>
      <c r="AF67">
        <v>13.3</v>
      </c>
      <c r="AG67">
        <v>318</v>
      </c>
      <c r="AH67">
        <v>10.5</v>
      </c>
      <c r="AI67">
        <v>89.7</v>
      </c>
      <c r="AJ67">
        <v>60.4</v>
      </c>
      <c r="AL67">
        <v>396</v>
      </c>
      <c r="AM67">
        <v>16.8</v>
      </c>
      <c r="AN67">
        <v>42.9</v>
      </c>
      <c r="AO67">
        <v>5.67</v>
      </c>
      <c r="AP67">
        <v>23.8</v>
      </c>
      <c r="AQ67">
        <v>3.81</v>
      </c>
      <c r="AR67">
        <v>1.19</v>
      </c>
      <c r="AS67">
        <v>3.29</v>
      </c>
      <c r="AT67">
        <v>0.48</v>
      </c>
      <c r="AU67">
        <v>2.36</v>
      </c>
      <c r="AV67">
        <v>0.4</v>
      </c>
      <c r="AW67">
        <v>1.1599999999999999</v>
      </c>
      <c r="AY67">
        <v>1.1000000000000001</v>
      </c>
      <c r="AZ67">
        <v>0.16</v>
      </c>
      <c r="BA67">
        <v>1.63</v>
      </c>
    </row>
    <row r="68" spans="1:53" x14ac:dyDescent="0.25">
      <c r="A68">
        <v>1998</v>
      </c>
      <c r="B68" t="s">
        <v>189</v>
      </c>
      <c r="C68" t="s">
        <v>203</v>
      </c>
      <c r="E68" t="s">
        <v>116</v>
      </c>
      <c r="F68" t="s">
        <v>191</v>
      </c>
      <c r="H68" t="s">
        <v>190</v>
      </c>
      <c r="I68" t="s">
        <v>345</v>
      </c>
      <c r="J68">
        <v>43.41</v>
      </c>
      <c r="K68">
        <v>1.25</v>
      </c>
      <c r="L68">
        <v>13.9</v>
      </c>
      <c r="M68">
        <v>1.82</v>
      </c>
      <c r="N68">
        <v>0.04</v>
      </c>
      <c r="O68">
        <v>4.24</v>
      </c>
      <c r="P68">
        <v>0.18</v>
      </c>
      <c r="Q68">
        <v>17.55</v>
      </c>
      <c r="R68">
        <v>10.38</v>
      </c>
      <c r="S68">
        <v>3.64</v>
      </c>
      <c r="T68">
        <v>0.79</v>
      </c>
      <c r="U68">
        <f t="shared" si="2"/>
        <v>97.2</v>
      </c>
      <c r="X68">
        <v>6993.75</v>
      </c>
      <c r="AF68">
        <v>6.35</v>
      </c>
      <c r="AG68">
        <v>324</v>
      </c>
      <c r="AH68">
        <v>15.1</v>
      </c>
      <c r="AI68">
        <v>84.2</v>
      </c>
      <c r="AJ68">
        <v>44.8</v>
      </c>
      <c r="AL68">
        <v>118</v>
      </c>
      <c r="AM68">
        <v>14.5</v>
      </c>
      <c r="AN68">
        <v>41.6</v>
      </c>
      <c r="AO68">
        <v>5.86</v>
      </c>
      <c r="AP68">
        <v>26.4</v>
      </c>
      <c r="AQ68">
        <v>5.76</v>
      </c>
      <c r="AR68">
        <v>1.37</v>
      </c>
      <c r="AS68">
        <v>4.4800000000000004</v>
      </c>
      <c r="AT68">
        <v>0.62</v>
      </c>
      <c r="AU68">
        <v>3.03</v>
      </c>
      <c r="AV68">
        <v>0.63</v>
      </c>
      <c r="AW68">
        <v>1.4</v>
      </c>
      <c r="AY68">
        <v>1.27</v>
      </c>
      <c r="AZ68">
        <v>0.12</v>
      </c>
      <c r="BA68">
        <v>1.2</v>
      </c>
    </row>
    <row r="69" spans="1:53" x14ac:dyDescent="0.25">
      <c r="A69">
        <v>1998</v>
      </c>
      <c r="B69" t="s">
        <v>189</v>
      </c>
      <c r="C69" t="s">
        <v>200</v>
      </c>
      <c r="E69" t="s">
        <v>116</v>
      </c>
      <c r="F69" t="s">
        <v>191</v>
      </c>
      <c r="H69" t="s">
        <v>190</v>
      </c>
      <c r="I69" t="s">
        <v>345</v>
      </c>
      <c r="J69">
        <v>42.44</v>
      </c>
      <c r="K69">
        <v>1.24</v>
      </c>
      <c r="L69">
        <v>13.88</v>
      </c>
      <c r="M69">
        <v>2</v>
      </c>
      <c r="N69">
        <v>7.0000000000000007E-2</v>
      </c>
      <c r="O69">
        <v>4.45</v>
      </c>
      <c r="P69">
        <v>0.04</v>
      </c>
      <c r="Q69">
        <v>18.350000000000001</v>
      </c>
      <c r="R69">
        <v>10.9</v>
      </c>
      <c r="S69">
        <v>2.8</v>
      </c>
      <c r="T69">
        <v>1.1399999999999999</v>
      </c>
      <c r="U69">
        <f t="shared" si="2"/>
        <v>97.31</v>
      </c>
      <c r="X69">
        <v>6937.8</v>
      </c>
      <c r="AF69">
        <v>5.8</v>
      </c>
      <c r="AG69">
        <v>342</v>
      </c>
      <c r="AH69">
        <v>12.4</v>
      </c>
      <c r="AI69">
        <v>64.8</v>
      </c>
      <c r="AJ69">
        <v>50</v>
      </c>
      <c r="AL69">
        <v>163</v>
      </c>
      <c r="AM69">
        <v>11</v>
      </c>
      <c r="AN69">
        <v>41.8</v>
      </c>
      <c r="AO69">
        <v>6.23</v>
      </c>
      <c r="AP69">
        <v>28.2</v>
      </c>
      <c r="AQ69">
        <v>4.82</v>
      </c>
      <c r="AR69">
        <v>1.26</v>
      </c>
      <c r="AS69">
        <v>3.45</v>
      </c>
      <c r="AT69">
        <v>0.56999999999999995</v>
      </c>
      <c r="AU69">
        <v>3.71</v>
      </c>
      <c r="AV69">
        <v>0.59</v>
      </c>
      <c r="AW69">
        <v>1.72</v>
      </c>
      <c r="AY69">
        <v>1.46</v>
      </c>
      <c r="AZ69">
        <v>0.16</v>
      </c>
      <c r="BA69">
        <v>1.75</v>
      </c>
    </row>
    <row r="70" spans="1:53" x14ac:dyDescent="0.25">
      <c r="A70">
        <v>1998</v>
      </c>
      <c r="B70" t="s">
        <v>189</v>
      </c>
      <c r="C70" t="s">
        <v>198</v>
      </c>
      <c r="E70" t="s">
        <v>116</v>
      </c>
      <c r="F70" t="s">
        <v>191</v>
      </c>
      <c r="H70" t="s">
        <v>190</v>
      </c>
      <c r="I70" t="s">
        <v>345</v>
      </c>
      <c r="J70">
        <v>43.17</v>
      </c>
      <c r="K70">
        <v>2.76</v>
      </c>
      <c r="L70">
        <v>12.43</v>
      </c>
      <c r="M70">
        <v>1.1599999999999999</v>
      </c>
      <c r="N70">
        <v>0.14000000000000001</v>
      </c>
      <c r="O70">
        <v>4.53</v>
      </c>
      <c r="P70">
        <v>0</v>
      </c>
      <c r="Q70">
        <v>17.77</v>
      </c>
      <c r="R70">
        <v>11.02</v>
      </c>
      <c r="S70">
        <v>2.85</v>
      </c>
      <c r="T70">
        <v>1.59</v>
      </c>
      <c r="U70">
        <f t="shared" si="2"/>
        <v>97.419999999999987</v>
      </c>
      <c r="X70">
        <v>15442.2</v>
      </c>
      <c r="AF70">
        <v>5.04</v>
      </c>
      <c r="AG70">
        <v>374</v>
      </c>
      <c r="AH70">
        <v>11.1</v>
      </c>
      <c r="AI70">
        <v>64.7</v>
      </c>
      <c r="AJ70">
        <v>25.7</v>
      </c>
      <c r="AL70">
        <v>130</v>
      </c>
      <c r="AM70">
        <v>8.34</v>
      </c>
      <c r="AN70">
        <v>27.9</v>
      </c>
      <c r="AO70">
        <v>4</v>
      </c>
      <c r="AP70">
        <v>19</v>
      </c>
      <c r="AQ70">
        <v>4.2699999999999996</v>
      </c>
      <c r="AR70">
        <v>1.4</v>
      </c>
      <c r="AS70">
        <v>3.64</v>
      </c>
      <c r="AT70">
        <v>0.53</v>
      </c>
      <c r="AU70">
        <v>3.18</v>
      </c>
      <c r="AV70">
        <v>0.47</v>
      </c>
      <c r="AW70">
        <v>1.24</v>
      </c>
      <c r="AY70">
        <v>0.96</v>
      </c>
      <c r="AZ70">
        <v>0.12</v>
      </c>
      <c r="BA70">
        <v>2.48</v>
      </c>
    </row>
    <row r="71" spans="1:53" x14ac:dyDescent="0.25">
      <c r="A71">
        <v>1998</v>
      </c>
      <c r="B71" t="s">
        <v>189</v>
      </c>
      <c r="C71" t="s">
        <v>192</v>
      </c>
      <c r="D71">
        <v>165039</v>
      </c>
      <c r="E71" t="s">
        <v>116</v>
      </c>
      <c r="F71" t="s">
        <v>191</v>
      </c>
      <c r="H71" t="s">
        <v>190</v>
      </c>
      <c r="I71" t="s">
        <v>345</v>
      </c>
      <c r="J71">
        <v>43.92</v>
      </c>
      <c r="K71">
        <v>1.39</v>
      </c>
      <c r="L71">
        <v>13.15</v>
      </c>
      <c r="M71">
        <v>1.43</v>
      </c>
      <c r="N71">
        <v>0.04</v>
      </c>
      <c r="O71">
        <v>5.0999999999999996</v>
      </c>
      <c r="P71">
        <v>0</v>
      </c>
      <c r="Q71">
        <v>17.66</v>
      </c>
      <c r="R71">
        <v>11.11</v>
      </c>
      <c r="S71">
        <v>2.98</v>
      </c>
      <c r="T71">
        <v>1.31</v>
      </c>
      <c r="U71">
        <f t="shared" si="2"/>
        <v>98.09</v>
      </c>
      <c r="X71">
        <v>7777.05</v>
      </c>
      <c r="AF71">
        <v>11.1</v>
      </c>
      <c r="AG71">
        <v>343</v>
      </c>
      <c r="AH71">
        <v>12.2</v>
      </c>
      <c r="AI71">
        <v>62.2</v>
      </c>
      <c r="AJ71">
        <v>89.6</v>
      </c>
      <c r="AL71">
        <v>309</v>
      </c>
      <c r="AM71">
        <v>22.1</v>
      </c>
      <c r="AN71">
        <v>58.9</v>
      </c>
      <c r="AO71">
        <v>7.92</v>
      </c>
      <c r="AP71">
        <v>31.8</v>
      </c>
      <c r="AQ71">
        <v>4.9000000000000004</v>
      </c>
      <c r="AR71">
        <v>1.1499999999999999</v>
      </c>
      <c r="AS71">
        <v>3.7</v>
      </c>
      <c r="AT71">
        <v>0.51</v>
      </c>
      <c r="AU71">
        <v>3.19</v>
      </c>
      <c r="AV71">
        <v>0.53</v>
      </c>
      <c r="AW71">
        <v>1.34</v>
      </c>
      <c r="AY71">
        <v>1.22</v>
      </c>
      <c r="AZ71">
        <v>0.15</v>
      </c>
      <c r="BA71">
        <v>1.44</v>
      </c>
    </row>
    <row r="72" spans="1:53" x14ac:dyDescent="0.25">
      <c r="A72">
        <v>1998</v>
      </c>
      <c r="B72" t="s">
        <v>189</v>
      </c>
      <c r="C72" t="s">
        <v>198</v>
      </c>
      <c r="E72" t="s">
        <v>116</v>
      </c>
      <c r="F72" t="s">
        <v>191</v>
      </c>
      <c r="H72" t="s">
        <v>190</v>
      </c>
      <c r="I72" t="s">
        <v>345</v>
      </c>
      <c r="J72">
        <v>44.79</v>
      </c>
      <c r="K72">
        <v>1.56</v>
      </c>
      <c r="L72">
        <v>13.22</v>
      </c>
      <c r="M72">
        <v>2.0699999999999998</v>
      </c>
      <c r="N72">
        <v>0.03</v>
      </c>
      <c r="O72">
        <v>4.03</v>
      </c>
      <c r="P72">
        <v>0.13</v>
      </c>
      <c r="Q72">
        <v>17.86</v>
      </c>
      <c r="R72">
        <v>9.9</v>
      </c>
      <c r="S72">
        <v>3.08</v>
      </c>
      <c r="T72">
        <v>1.38</v>
      </c>
      <c r="U72">
        <f t="shared" si="2"/>
        <v>98.05</v>
      </c>
      <c r="X72">
        <v>8728.2000000000007</v>
      </c>
      <c r="AF72">
        <v>4.74</v>
      </c>
      <c r="AG72">
        <v>317</v>
      </c>
      <c r="AH72">
        <v>11</v>
      </c>
      <c r="AI72">
        <v>49.4</v>
      </c>
      <c r="AJ72">
        <v>31.3</v>
      </c>
      <c r="AL72">
        <v>71.099999999999994</v>
      </c>
      <c r="AM72">
        <v>8.76</v>
      </c>
      <c r="AN72">
        <v>29.9</v>
      </c>
      <c r="AO72">
        <v>4.6399999999999997</v>
      </c>
      <c r="AP72">
        <v>21.5</v>
      </c>
      <c r="AQ72">
        <v>4.1900000000000004</v>
      </c>
      <c r="AR72">
        <v>1.28</v>
      </c>
      <c r="AS72">
        <v>3.27</v>
      </c>
      <c r="AT72">
        <v>0.49</v>
      </c>
      <c r="AU72">
        <v>2.86</v>
      </c>
      <c r="AV72">
        <v>0.53</v>
      </c>
      <c r="AW72">
        <v>0.97</v>
      </c>
      <c r="AY72">
        <v>0.73</v>
      </c>
      <c r="AZ72">
        <v>0.09</v>
      </c>
      <c r="BA72">
        <v>0.79</v>
      </c>
    </row>
    <row r="73" spans="1:53" x14ac:dyDescent="0.25">
      <c r="A73">
        <v>1996</v>
      </c>
      <c r="B73" t="s">
        <v>252</v>
      </c>
      <c r="C73" t="s">
        <v>254</v>
      </c>
      <c r="E73" t="s">
        <v>116</v>
      </c>
      <c r="F73" t="s">
        <v>255</v>
      </c>
      <c r="H73" t="s">
        <v>256</v>
      </c>
      <c r="I73" t="s">
        <v>345</v>
      </c>
      <c r="J73">
        <v>39.82</v>
      </c>
      <c r="K73">
        <v>5.82</v>
      </c>
      <c r="L73">
        <v>15.61</v>
      </c>
      <c r="M73">
        <v>0.39</v>
      </c>
      <c r="N73">
        <v>0</v>
      </c>
      <c r="O73">
        <v>4.92</v>
      </c>
      <c r="Q73">
        <v>15.44</v>
      </c>
      <c r="R73">
        <v>13.06</v>
      </c>
      <c r="S73">
        <v>2.64</v>
      </c>
      <c r="T73">
        <v>0.46</v>
      </c>
      <c r="U73">
        <f t="shared" si="2"/>
        <v>98.16</v>
      </c>
      <c r="X73">
        <v>32562.9</v>
      </c>
    </row>
    <row r="74" spans="1:53" x14ac:dyDescent="0.25">
      <c r="A74">
        <v>1996</v>
      </c>
      <c r="B74" t="s">
        <v>252</v>
      </c>
      <c r="C74" t="s">
        <v>257</v>
      </c>
      <c r="E74" t="s">
        <v>116</v>
      </c>
      <c r="F74" t="s">
        <v>255</v>
      </c>
      <c r="H74" t="s">
        <v>256</v>
      </c>
      <c r="I74" t="s">
        <v>345</v>
      </c>
      <c r="J74">
        <v>43.48</v>
      </c>
      <c r="K74">
        <v>1.31</v>
      </c>
      <c r="L74">
        <v>14.33</v>
      </c>
      <c r="M74">
        <v>1.84</v>
      </c>
      <c r="N74">
        <v>0.05</v>
      </c>
      <c r="O74">
        <v>3.91</v>
      </c>
      <c r="Q74">
        <v>18.29</v>
      </c>
      <c r="R74">
        <v>11.08</v>
      </c>
      <c r="S74">
        <v>3.34</v>
      </c>
      <c r="T74">
        <v>0.73</v>
      </c>
      <c r="U74">
        <f t="shared" si="2"/>
        <v>98.360000000000014</v>
      </c>
      <c r="X74">
        <v>7329.45</v>
      </c>
    </row>
    <row r="75" spans="1:53" x14ac:dyDescent="0.25">
      <c r="A75">
        <v>1987</v>
      </c>
      <c r="B75" t="s">
        <v>258</v>
      </c>
      <c r="C75" t="s">
        <v>254</v>
      </c>
      <c r="E75" t="s">
        <v>260</v>
      </c>
      <c r="F75" t="s">
        <v>104</v>
      </c>
      <c r="G75" t="s">
        <v>259</v>
      </c>
      <c r="H75" t="s">
        <v>83</v>
      </c>
      <c r="I75" t="s">
        <v>345</v>
      </c>
      <c r="J75">
        <v>43.43</v>
      </c>
      <c r="K75">
        <v>1.28</v>
      </c>
      <c r="L75">
        <v>13.7</v>
      </c>
      <c r="M75">
        <v>2.0699999999999998</v>
      </c>
      <c r="O75">
        <v>3.99</v>
      </c>
      <c r="Q75">
        <v>17.989999999999998</v>
      </c>
      <c r="R75">
        <v>10.41</v>
      </c>
      <c r="S75">
        <v>3.11</v>
      </c>
      <c r="T75">
        <v>1.35</v>
      </c>
      <c r="U75">
        <f t="shared" si="2"/>
        <v>97.329999999999984</v>
      </c>
      <c r="X75">
        <v>7161.6</v>
      </c>
    </row>
    <row r="76" spans="1:53" x14ac:dyDescent="0.25">
      <c r="A76">
        <v>1989</v>
      </c>
      <c r="B76" t="s">
        <v>261</v>
      </c>
      <c r="C76" t="s">
        <v>253</v>
      </c>
      <c r="E76" t="s">
        <v>263</v>
      </c>
      <c r="F76" t="s">
        <v>191</v>
      </c>
      <c r="H76" t="s">
        <v>268</v>
      </c>
      <c r="I76" t="s">
        <v>345</v>
      </c>
      <c r="J76">
        <v>42.2</v>
      </c>
      <c r="K76">
        <v>2.98</v>
      </c>
      <c r="L76">
        <v>12.92</v>
      </c>
      <c r="M76">
        <v>1.45</v>
      </c>
      <c r="O76">
        <v>5.6</v>
      </c>
      <c r="Q76">
        <v>16.29</v>
      </c>
      <c r="R76">
        <v>11.47</v>
      </c>
      <c r="S76">
        <v>2.71</v>
      </c>
      <c r="T76">
        <v>1.58</v>
      </c>
      <c r="U76">
        <f t="shared" si="2"/>
        <v>97.199999999999989</v>
      </c>
      <c r="X76">
        <v>16673.099999999999</v>
      </c>
    </row>
    <row r="77" spans="1:53" x14ac:dyDescent="0.25">
      <c r="A77">
        <v>1989</v>
      </c>
      <c r="B77" t="s">
        <v>261</v>
      </c>
      <c r="C77" t="s">
        <v>269</v>
      </c>
      <c r="E77" t="s">
        <v>263</v>
      </c>
      <c r="F77" t="s">
        <v>191</v>
      </c>
      <c r="H77" t="s">
        <v>268</v>
      </c>
      <c r="I77" t="s">
        <v>345</v>
      </c>
      <c r="J77">
        <v>42.48</v>
      </c>
      <c r="K77">
        <v>2.76</v>
      </c>
      <c r="L77">
        <v>12.93</v>
      </c>
      <c r="M77">
        <v>1.87</v>
      </c>
      <c r="O77">
        <v>5.0199999999999996</v>
      </c>
      <c r="Q77">
        <v>16.309999999999999</v>
      </c>
      <c r="R77">
        <v>11.47</v>
      </c>
      <c r="S77">
        <v>2.69</v>
      </c>
      <c r="T77">
        <v>1.55</v>
      </c>
      <c r="U77">
        <f t="shared" si="2"/>
        <v>97.079999999999984</v>
      </c>
      <c r="X77">
        <v>15442.2</v>
      </c>
    </row>
    <row r="78" spans="1:53" x14ac:dyDescent="0.25">
      <c r="A78">
        <v>1987</v>
      </c>
      <c r="B78" t="s">
        <v>258</v>
      </c>
      <c r="C78" t="s">
        <v>270</v>
      </c>
      <c r="E78" t="s">
        <v>271</v>
      </c>
      <c r="F78" t="s">
        <v>191</v>
      </c>
      <c r="G78" t="s">
        <v>259</v>
      </c>
      <c r="H78" t="s">
        <v>272</v>
      </c>
      <c r="I78" t="s">
        <v>345</v>
      </c>
      <c r="J78">
        <v>43.82</v>
      </c>
      <c r="K78">
        <v>1.25</v>
      </c>
      <c r="L78">
        <v>12.79</v>
      </c>
      <c r="M78">
        <v>0.99</v>
      </c>
      <c r="O78">
        <v>4.45</v>
      </c>
      <c r="Q78">
        <v>19.170000000000002</v>
      </c>
      <c r="R78">
        <v>12.3</v>
      </c>
      <c r="S78">
        <v>2.98</v>
      </c>
      <c r="T78">
        <v>0.12</v>
      </c>
      <c r="U78">
        <f t="shared" si="2"/>
        <v>97.87</v>
      </c>
      <c r="X78">
        <v>6993.75</v>
      </c>
    </row>
    <row r="79" spans="1:53" x14ac:dyDescent="0.25">
      <c r="A79">
        <v>1998</v>
      </c>
      <c r="B79" t="s">
        <v>189</v>
      </c>
      <c r="C79" t="s">
        <v>199</v>
      </c>
      <c r="E79" t="s">
        <v>116</v>
      </c>
      <c r="F79" t="s">
        <v>83</v>
      </c>
      <c r="G79" t="s">
        <v>191</v>
      </c>
      <c r="I79" t="s">
        <v>345</v>
      </c>
      <c r="J79">
        <v>44.6</v>
      </c>
      <c r="K79">
        <v>1.41</v>
      </c>
      <c r="L79">
        <v>12.17</v>
      </c>
      <c r="M79">
        <v>1.64</v>
      </c>
      <c r="N79">
        <v>0.13</v>
      </c>
      <c r="O79">
        <v>4.5</v>
      </c>
      <c r="P79">
        <v>0.08</v>
      </c>
      <c r="Q79">
        <v>17.98</v>
      </c>
      <c r="R79">
        <v>10.74</v>
      </c>
      <c r="S79">
        <v>3.28</v>
      </c>
      <c r="T79">
        <v>1.19</v>
      </c>
      <c r="U79">
        <f t="shared" si="2"/>
        <v>97.72</v>
      </c>
      <c r="AF79">
        <v>6.73</v>
      </c>
      <c r="AG79">
        <v>339</v>
      </c>
      <c r="AH79">
        <v>14.5</v>
      </c>
      <c r="AI79">
        <v>174</v>
      </c>
      <c r="AJ79">
        <v>128</v>
      </c>
      <c r="AL79">
        <v>156</v>
      </c>
      <c r="AM79">
        <v>14.2</v>
      </c>
      <c r="AN79">
        <v>45.1</v>
      </c>
      <c r="AO79">
        <v>6.66</v>
      </c>
      <c r="AP79">
        <v>31.1</v>
      </c>
      <c r="AQ79">
        <v>5.96</v>
      </c>
      <c r="AR79">
        <v>1.64</v>
      </c>
      <c r="AS79">
        <v>4.87</v>
      </c>
      <c r="AT79">
        <v>0.6</v>
      </c>
      <c r="AU79">
        <v>3.36</v>
      </c>
      <c r="AV79">
        <v>0.61</v>
      </c>
      <c r="AW79">
        <v>1.45</v>
      </c>
      <c r="AY79">
        <v>1.17</v>
      </c>
      <c r="AZ79">
        <v>0.13</v>
      </c>
      <c r="BA79">
        <v>4.6500000000000004</v>
      </c>
    </row>
    <row r="80" spans="1:53" x14ac:dyDescent="0.25">
      <c r="A80">
        <v>1998</v>
      </c>
      <c r="B80" t="s">
        <v>189</v>
      </c>
      <c r="C80" t="s">
        <v>196</v>
      </c>
      <c r="E80" t="s">
        <v>116</v>
      </c>
      <c r="F80" t="s">
        <v>83</v>
      </c>
      <c r="G80" t="s">
        <v>191</v>
      </c>
      <c r="I80" t="s">
        <v>345</v>
      </c>
      <c r="J80">
        <v>44.74</v>
      </c>
      <c r="K80">
        <v>2.36</v>
      </c>
      <c r="L80">
        <v>11.95</v>
      </c>
      <c r="M80">
        <v>1.48</v>
      </c>
      <c r="N80">
        <v>0.02</v>
      </c>
      <c r="O80">
        <v>5.39</v>
      </c>
      <c r="P80">
        <v>0.09</v>
      </c>
      <c r="Q80">
        <v>17.22</v>
      </c>
      <c r="R80">
        <v>10.34</v>
      </c>
      <c r="S80">
        <v>3.22</v>
      </c>
      <c r="T80">
        <v>1.36</v>
      </c>
      <c r="U80">
        <f t="shared" si="2"/>
        <v>98.17</v>
      </c>
      <c r="AF80">
        <v>4.4000000000000004</v>
      </c>
      <c r="AG80">
        <v>371</v>
      </c>
      <c r="AH80">
        <v>14</v>
      </c>
      <c r="AI80">
        <v>143</v>
      </c>
      <c r="AJ80">
        <v>64.3</v>
      </c>
      <c r="AL80">
        <v>118</v>
      </c>
      <c r="AM80">
        <v>13</v>
      </c>
      <c r="AN80">
        <v>42</v>
      </c>
      <c r="AO80">
        <v>5.46</v>
      </c>
      <c r="AP80">
        <v>25.6</v>
      </c>
      <c r="AQ80">
        <v>5.13</v>
      </c>
      <c r="AR80">
        <v>1.52</v>
      </c>
      <c r="AS80">
        <v>5.65</v>
      </c>
      <c r="AT80">
        <v>0.64</v>
      </c>
      <c r="AU80">
        <v>4.08</v>
      </c>
      <c r="AV80">
        <v>0.59</v>
      </c>
      <c r="AW80">
        <v>1.26</v>
      </c>
      <c r="AY80">
        <v>0.83</v>
      </c>
      <c r="AZ80">
        <v>0.17</v>
      </c>
      <c r="BA80">
        <v>3.42</v>
      </c>
    </row>
    <row r="81" spans="1:57" x14ac:dyDescent="0.25">
      <c r="A81">
        <v>1998</v>
      </c>
      <c r="B81" t="s">
        <v>189</v>
      </c>
      <c r="C81" t="s">
        <v>201</v>
      </c>
      <c r="E81" t="s">
        <v>116</v>
      </c>
      <c r="F81" t="s">
        <v>83</v>
      </c>
      <c r="G81" t="s">
        <v>191</v>
      </c>
      <c r="I81" t="s">
        <v>345</v>
      </c>
      <c r="J81">
        <v>44.62</v>
      </c>
      <c r="K81">
        <v>1.53</v>
      </c>
      <c r="L81">
        <v>13.84</v>
      </c>
      <c r="M81">
        <v>1.64</v>
      </c>
      <c r="N81">
        <v>0</v>
      </c>
      <c r="O81">
        <v>3.94</v>
      </c>
      <c r="P81">
        <v>0.08</v>
      </c>
      <c r="Q81">
        <v>18.11</v>
      </c>
      <c r="R81">
        <v>11.12</v>
      </c>
      <c r="S81">
        <v>2.95</v>
      </c>
      <c r="T81">
        <v>1.1299999999999999</v>
      </c>
      <c r="U81">
        <f t="shared" si="2"/>
        <v>98.96</v>
      </c>
      <c r="AF81">
        <v>5.16</v>
      </c>
      <c r="AG81">
        <v>460</v>
      </c>
      <c r="AH81">
        <v>15.6</v>
      </c>
      <c r="AI81">
        <v>127</v>
      </c>
      <c r="AJ81">
        <v>143</v>
      </c>
      <c r="AL81">
        <v>142</v>
      </c>
      <c r="AM81">
        <v>29.1</v>
      </c>
      <c r="AN81">
        <v>69.400000000000006</v>
      </c>
      <c r="AO81">
        <v>8.56</v>
      </c>
      <c r="AP81">
        <v>33.6</v>
      </c>
      <c r="AQ81">
        <v>5.78</v>
      </c>
      <c r="AR81">
        <v>1.52</v>
      </c>
      <c r="AS81">
        <v>5.14</v>
      </c>
      <c r="AT81">
        <v>0.56999999999999995</v>
      </c>
      <c r="AU81">
        <v>3.34</v>
      </c>
      <c r="AV81">
        <v>0.56000000000000005</v>
      </c>
      <c r="AW81">
        <v>1.78</v>
      </c>
      <c r="AY81">
        <v>1.31</v>
      </c>
      <c r="AZ81">
        <v>0.18</v>
      </c>
      <c r="BA81">
        <v>3.05</v>
      </c>
    </row>
    <row r="82" spans="1:57" x14ac:dyDescent="0.25">
      <c r="A82">
        <v>1998</v>
      </c>
      <c r="B82" t="s">
        <v>189</v>
      </c>
      <c r="C82" t="s">
        <v>197</v>
      </c>
      <c r="E82" t="s">
        <v>116</v>
      </c>
      <c r="F82" t="s">
        <v>83</v>
      </c>
      <c r="G82" t="s">
        <v>191</v>
      </c>
      <c r="I82" t="s">
        <v>345</v>
      </c>
      <c r="J82">
        <v>44.29</v>
      </c>
      <c r="K82">
        <v>1.0900000000000001</v>
      </c>
      <c r="L82">
        <v>13.39</v>
      </c>
      <c r="M82">
        <v>2.17</v>
      </c>
      <c r="N82">
        <v>0</v>
      </c>
      <c r="O82">
        <v>3.81</v>
      </c>
      <c r="P82">
        <v>0.26</v>
      </c>
      <c r="Q82">
        <v>18.22</v>
      </c>
      <c r="R82">
        <v>11.06</v>
      </c>
      <c r="S82">
        <v>3.32</v>
      </c>
      <c r="T82">
        <v>0.84</v>
      </c>
      <c r="U82">
        <f t="shared" si="2"/>
        <v>98.45</v>
      </c>
      <c r="AF82">
        <v>4.63</v>
      </c>
      <c r="AG82">
        <v>456</v>
      </c>
      <c r="AH82">
        <v>15.2</v>
      </c>
      <c r="AI82">
        <v>127</v>
      </c>
      <c r="AJ82">
        <v>42.1</v>
      </c>
      <c r="AL82">
        <v>114</v>
      </c>
      <c r="AM82">
        <v>20.5</v>
      </c>
      <c r="AN82">
        <v>53.6</v>
      </c>
      <c r="AO82">
        <v>6.56</v>
      </c>
      <c r="AP82">
        <v>29.2</v>
      </c>
      <c r="AQ82">
        <v>6.22</v>
      </c>
      <c r="AR82">
        <v>1.77</v>
      </c>
      <c r="AS82">
        <v>4.76</v>
      </c>
      <c r="AT82">
        <v>0.64</v>
      </c>
      <c r="AU82">
        <v>3.5</v>
      </c>
      <c r="AV82">
        <v>0.62</v>
      </c>
      <c r="AW82">
        <v>1.58</v>
      </c>
      <c r="AY82">
        <v>1.46</v>
      </c>
      <c r="AZ82">
        <v>0.11</v>
      </c>
      <c r="BA82">
        <v>2.38</v>
      </c>
    </row>
    <row r="83" spans="1:57" x14ac:dyDescent="0.25">
      <c r="A83">
        <v>1998</v>
      </c>
      <c r="B83" t="s">
        <v>189</v>
      </c>
      <c r="C83" t="s">
        <v>192</v>
      </c>
      <c r="D83">
        <v>165039</v>
      </c>
      <c r="E83" t="s">
        <v>116</v>
      </c>
      <c r="F83" t="s">
        <v>83</v>
      </c>
      <c r="G83" t="s">
        <v>191</v>
      </c>
      <c r="I83" t="s">
        <v>345</v>
      </c>
      <c r="J83">
        <v>44.61</v>
      </c>
      <c r="K83">
        <v>2.21</v>
      </c>
      <c r="L83">
        <v>12.46</v>
      </c>
      <c r="M83">
        <v>1</v>
      </c>
      <c r="N83">
        <v>0</v>
      </c>
      <c r="O83">
        <v>4.71</v>
      </c>
      <c r="P83">
        <v>0.01</v>
      </c>
      <c r="Q83">
        <v>17.489999999999998</v>
      </c>
      <c r="R83">
        <v>11.2</v>
      </c>
      <c r="S83">
        <v>2.83</v>
      </c>
      <c r="T83">
        <v>1.33</v>
      </c>
      <c r="U83">
        <f t="shared" si="2"/>
        <v>97.85</v>
      </c>
      <c r="AF83">
        <v>13.3</v>
      </c>
      <c r="AG83">
        <v>318</v>
      </c>
      <c r="AH83">
        <v>10.5</v>
      </c>
      <c r="AI83">
        <v>89.7</v>
      </c>
      <c r="AJ83">
        <v>60.4</v>
      </c>
      <c r="AL83">
        <v>396</v>
      </c>
      <c r="AM83">
        <v>16.8</v>
      </c>
      <c r="AN83">
        <v>42.9</v>
      </c>
      <c r="AO83">
        <v>5.67</v>
      </c>
      <c r="AP83">
        <v>23.8</v>
      </c>
      <c r="AQ83">
        <v>3.81</v>
      </c>
      <c r="AR83">
        <v>1.19</v>
      </c>
      <c r="AS83">
        <v>3.29</v>
      </c>
      <c r="AT83">
        <v>0.48</v>
      </c>
      <c r="AU83">
        <v>2.36</v>
      </c>
      <c r="AV83">
        <v>0.4</v>
      </c>
      <c r="AW83">
        <v>1.1599999999999999</v>
      </c>
      <c r="AY83">
        <v>1.1000000000000001</v>
      </c>
      <c r="AZ83">
        <v>0.16</v>
      </c>
      <c r="BA83">
        <v>1.63</v>
      </c>
    </row>
    <row r="84" spans="1:57" x14ac:dyDescent="0.25">
      <c r="A84">
        <v>2005</v>
      </c>
      <c r="B84" t="s">
        <v>111</v>
      </c>
      <c r="C84" t="s">
        <v>122</v>
      </c>
      <c r="E84" t="s">
        <v>116</v>
      </c>
      <c r="F84" t="s">
        <v>113</v>
      </c>
      <c r="I84" t="s">
        <v>345</v>
      </c>
      <c r="J84">
        <v>40.74</v>
      </c>
      <c r="K84">
        <v>3.13</v>
      </c>
      <c r="L84">
        <v>12.84</v>
      </c>
      <c r="M84">
        <v>0.24</v>
      </c>
      <c r="N84">
        <v>0.08</v>
      </c>
      <c r="O84">
        <v>6.36</v>
      </c>
      <c r="Q84">
        <v>16.22</v>
      </c>
      <c r="R84">
        <v>12.02</v>
      </c>
      <c r="S84">
        <v>2.64</v>
      </c>
      <c r="T84">
        <v>1.87</v>
      </c>
      <c r="U84">
        <f t="shared" si="2"/>
        <v>96.140000000000015</v>
      </c>
      <c r="X84">
        <v>17512.349999999999</v>
      </c>
      <c r="AF84">
        <v>21.93</v>
      </c>
      <c r="AG84">
        <v>319</v>
      </c>
      <c r="AH84">
        <v>14.09</v>
      </c>
      <c r="AI84">
        <v>83.22</v>
      </c>
      <c r="AJ84">
        <v>23.08</v>
      </c>
      <c r="AK84">
        <v>0.05</v>
      </c>
      <c r="AL84">
        <v>271</v>
      </c>
      <c r="AM84">
        <v>9.39</v>
      </c>
      <c r="AN84">
        <v>27.88</v>
      </c>
      <c r="AO84">
        <v>4.12</v>
      </c>
      <c r="AP84">
        <v>20.22</v>
      </c>
      <c r="AQ84">
        <v>4.7300000000000004</v>
      </c>
      <c r="AR84">
        <v>1.34</v>
      </c>
      <c r="AS84">
        <v>4.07</v>
      </c>
      <c r="AT84">
        <v>0.55000000000000004</v>
      </c>
      <c r="AU84">
        <v>2.96</v>
      </c>
      <c r="AV84">
        <v>0.51</v>
      </c>
      <c r="AW84">
        <v>1.23</v>
      </c>
      <c r="AX84">
        <v>0.15</v>
      </c>
      <c r="AY84">
        <v>0.91</v>
      </c>
      <c r="AZ84">
        <v>0.12</v>
      </c>
      <c r="BA84">
        <v>3.43</v>
      </c>
      <c r="BB84">
        <v>1.97</v>
      </c>
      <c r="BD84">
        <v>0.32</v>
      </c>
      <c r="BE84">
        <v>0.05</v>
      </c>
    </row>
    <row r="85" spans="1:57" x14ac:dyDescent="0.25">
      <c r="A85">
        <v>2005</v>
      </c>
      <c r="B85" t="s">
        <v>111</v>
      </c>
      <c r="C85" t="s">
        <v>122</v>
      </c>
      <c r="E85" t="s">
        <v>116</v>
      </c>
      <c r="F85" t="s">
        <v>113</v>
      </c>
      <c r="I85" t="s">
        <v>345</v>
      </c>
      <c r="J85">
        <v>41.71</v>
      </c>
      <c r="K85">
        <v>3.12</v>
      </c>
      <c r="L85">
        <v>13.06</v>
      </c>
      <c r="M85">
        <v>0.19</v>
      </c>
      <c r="N85">
        <v>0.06</v>
      </c>
      <c r="O85">
        <v>6.56</v>
      </c>
      <c r="Q85">
        <v>16.21</v>
      </c>
      <c r="R85">
        <v>12.2</v>
      </c>
      <c r="S85">
        <v>2.56</v>
      </c>
      <c r="T85">
        <v>1.85</v>
      </c>
      <c r="U85">
        <f t="shared" si="2"/>
        <v>97.52</v>
      </c>
      <c r="X85">
        <v>17456.400000000001</v>
      </c>
      <c r="AF85">
        <v>15.93</v>
      </c>
      <c r="AG85">
        <v>288</v>
      </c>
      <c r="AH85">
        <v>12.82</v>
      </c>
      <c r="AI85">
        <v>76.38</v>
      </c>
      <c r="AJ85">
        <v>19.45</v>
      </c>
      <c r="AK85">
        <v>0.03</v>
      </c>
      <c r="AL85">
        <v>237</v>
      </c>
      <c r="AM85">
        <v>8.43</v>
      </c>
      <c r="AN85">
        <v>25.89</v>
      </c>
      <c r="AO85">
        <v>5.49</v>
      </c>
      <c r="AP85">
        <v>17.36</v>
      </c>
      <c r="AQ85">
        <v>4.21</v>
      </c>
      <c r="AR85">
        <v>1.31</v>
      </c>
      <c r="AS85">
        <v>3.62</v>
      </c>
      <c r="AT85">
        <v>0.54</v>
      </c>
      <c r="AU85">
        <v>2.65</v>
      </c>
      <c r="AV85">
        <v>0.46</v>
      </c>
      <c r="AW85">
        <v>1.04</v>
      </c>
      <c r="AX85">
        <v>0.13</v>
      </c>
      <c r="AY85">
        <v>0.93</v>
      </c>
      <c r="AZ85">
        <v>0.1</v>
      </c>
      <c r="BA85">
        <v>3.25</v>
      </c>
      <c r="BB85">
        <v>1.45</v>
      </c>
      <c r="BD85">
        <v>0.26</v>
      </c>
      <c r="BE85">
        <v>7.0000000000000007E-2</v>
      </c>
    </row>
    <row r="86" spans="1:57" x14ac:dyDescent="0.25">
      <c r="A86">
        <v>2004</v>
      </c>
      <c r="B86" t="s">
        <v>288</v>
      </c>
      <c r="C86" t="s">
        <v>289</v>
      </c>
      <c r="E86" t="s">
        <v>263</v>
      </c>
      <c r="F86" t="s">
        <v>75</v>
      </c>
      <c r="G86" t="s">
        <v>290</v>
      </c>
      <c r="I86" t="s">
        <v>345</v>
      </c>
      <c r="J86">
        <v>41.24</v>
      </c>
      <c r="K86">
        <v>3.72</v>
      </c>
      <c r="L86">
        <v>12.65</v>
      </c>
      <c r="M86">
        <v>0.14000000000000001</v>
      </c>
      <c r="N86">
        <v>0.1</v>
      </c>
      <c r="O86">
        <v>8.34</v>
      </c>
      <c r="Q86">
        <v>15.22</v>
      </c>
      <c r="R86">
        <v>10.95</v>
      </c>
      <c r="S86">
        <v>2.5</v>
      </c>
      <c r="T86">
        <v>1.82</v>
      </c>
      <c r="U86">
        <f t="shared" si="2"/>
        <v>96.679999999999993</v>
      </c>
    </row>
    <row r="87" spans="1:57" x14ac:dyDescent="0.25">
      <c r="A87">
        <v>2005</v>
      </c>
      <c r="B87" t="s">
        <v>111</v>
      </c>
      <c r="C87" t="s">
        <v>291</v>
      </c>
      <c r="E87" t="s">
        <v>116</v>
      </c>
      <c r="F87" t="s">
        <v>137</v>
      </c>
      <c r="I87" t="s">
        <v>345</v>
      </c>
      <c r="J87">
        <v>43.89</v>
      </c>
      <c r="K87">
        <v>3.68</v>
      </c>
      <c r="L87">
        <v>12.02</v>
      </c>
      <c r="M87">
        <v>1.5</v>
      </c>
      <c r="N87">
        <v>0.11</v>
      </c>
      <c r="O87">
        <v>4.16</v>
      </c>
      <c r="Q87">
        <v>17.329999999999998</v>
      </c>
      <c r="R87">
        <v>10.68</v>
      </c>
      <c r="S87">
        <v>2.95</v>
      </c>
      <c r="T87">
        <v>1.58</v>
      </c>
      <c r="U87">
        <f t="shared" si="2"/>
        <v>97.9</v>
      </c>
      <c r="X87">
        <v>20589.599999999999</v>
      </c>
    </row>
    <row r="88" spans="1:57" x14ac:dyDescent="0.25">
      <c r="A88">
        <v>2005</v>
      </c>
      <c r="B88" t="s">
        <v>111</v>
      </c>
      <c r="C88" t="s">
        <v>292</v>
      </c>
      <c r="E88" t="s">
        <v>116</v>
      </c>
      <c r="F88" t="s">
        <v>113</v>
      </c>
      <c r="I88" t="s">
        <v>345</v>
      </c>
      <c r="J88">
        <v>41.24</v>
      </c>
      <c r="K88">
        <v>3.57</v>
      </c>
      <c r="L88">
        <v>14.3</v>
      </c>
      <c r="M88">
        <v>0</v>
      </c>
      <c r="N88">
        <v>0.05</v>
      </c>
      <c r="O88">
        <v>6.59</v>
      </c>
      <c r="Q88">
        <v>15.88</v>
      </c>
      <c r="R88">
        <v>11.65</v>
      </c>
      <c r="S88">
        <v>2.36</v>
      </c>
      <c r="T88">
        <v>1.92</v>
      </c>
      <c r="U88">
        <f t="shared" si="2"/>
        <v>97.56</v>
      </c>
      <c r="X88">
        <v>19974.150000000001</v>
      </c>
    </row>
    <row r="89" spans="1:57" x14ac:dyDescent="0.25">
      <c r="A89">
        <v>2004</v>
      </c>
      <c r="B89" t="s">
        <v>288</v>
      </c>
      <c r="C89" t="s">
        <v>293</v>
      </c>
      <c r="E89" t="s">
        <v>263</v>
      </c>
      <c r="F89" t="s">
        <v>75</v>
      </c>
      <c r="G89" t="s">
        <v>290</v>
      </c>
      <c r="I89" t="s">
        <v>345</v>
      </c>
      <c r="J89">
        <v>41.09</v>
      </c>
      <c r="K89">
        <v>3.55</v>
      </c>
      <c r="L89">
        <v>11.44</v>
      </c>
      <c r="M89">
        <v>0.06</v>
      </c>
      <c r="N89">
        <v>0.09</v>
      </c>
      <c r="O89">
        <v>7.79</v>
      </c>
      <c r="Q89">
        <v>15.76</v>
      </c>
      <c r="R89">
        <v>10.86</v>
      </c>
      <c r="S89">
        <v>2.39</v>
      </c>
      <c r="T89">
        <v>1.35</v>
      </c>
      <c r="U89">
        <f t="shared" si="2"/>
        <v>94.38000000000001</v>
      </c>
    </row>
    <row r="90" spans="1:57" x14ac:dyDescent="0.25">
      <c r="A90">
        <v>2005</v>
      </c>
      <c r="B90" t="s">
        <v>111</v>
      </c>
      <c r="C90" t="s">
        <v>291</v>
      </c>
      <c r="E90" t="s">
        <v>116</v>
      </c>
      <c r="F90" t="s">
        <v>137</v>
      </c>
      <c r="I90" t="s">
        <v>345</v>
      </c>
      <c r="J90">
        <v>43.93</v>
      </c>
      <c r="K90">
        <v>3.41</v>
      </c>
      <c r="L90">
        <v>12.79</v>
      </c>
      <c r="M90">
        <v>0</v>
      </c>
      <c r="N90">
        <v>0.11</v>
      </c>
      <c r="O90">
        <v>4.4400000000000004</v>
      </c>
      <c r="Q90">
        <v>18.03</v>
      </c>
      <c r="R90">
        <v>11.47</v>
      </c>
      <c r="S90">
        <v>2.89</v>
      </c>
      <c r="T90">
        <v>1.44</v>
      </c>
      <c r="U90">
        <f t="shared" si="2"/>
        <v>98.51</v>
      </c>
      <c r="X90">
        <v>19078.95</v>
      </c>
    </row>
    <row r="91" spans="1:57" x14ac:dyDescent="0.25">
      <c r="A91">
        <v>2005</v>
      </c>
      <c r="B91" t="s">
        <v>111</v>
      </c>
      <c r="C91" t="s">
        <v>281</v>
      </c>
      <c r="E91" t="s">
        <v>74</v>
      </c>
      <c r="F91" t="s">
        <v>137</v>
      </c>
      <c r="I91" t="s">
        <v>345</v>
      </c>
      <c r="J91">
        <v>42.92</v>
      </c>
      <c r="K91">
        <v>3.29</v>
      </c>
      <c r="L91">
        <v>12.46</v>
      </c>
      <c r="M91">
        <v>0.16</v>
      </c>
      <c r="N91">
        <v>0.1</v>
      </c>
      <c r="O91">
        <v>5.92</v>
      </c>
      <c r="Q91">
        <v>16.66</v>
      </c>
      <c r="R91">
        <v>11.25</v>
      </c>
      <c r="S91">
        <v>2.9</v>
      </c>
      <c r="T91">
        <v>1.62</v>
      </c>
      <c r="U91">
        <f t="shared" si="2"/>
        <v>97.28</v>
      </c>
      <c r="X91">
        <v>18407.55</v>
      </c>
    </row>
    <row r="92" spans="1:57" x14ac:dyDescent="0.25">
      <c r="A92">
        <v>2005</v>
      </c>
      <c r="B92" t="s">
        <v>111</v>
      </c>
      <c r="C92" t="s">
        <v>281</v>
      </c>
      <c r="E92" t="s">
        <v>74</v>
      </c>
      <c r="F92" t="s">
        <v>137</v>
      </c>
      <c r="I92" t="s">
        <v>345</v>
      </c>
      <c r="J92">
        <v>42.04</v>
      </c>
      <c r="K92">
        <v>3.22</v>
      </c>
      <c r="L92">
        <v>14.41</v>
      </c>
      <c r="M92">
        <v>0.16</v>
      </c>
      <c r="N92">
        <v>0.11</v>
      </c>
      <c r="O92">
        <v>4.3899999999999997</v>
      </c>
      <c r="Q92">
        <v>17.22</v>
      </c>
      <c r="R92">
        <v>12.8</v>
      </c>
      <c r="S92">
        <v>2.77</v>
      </c>
      <c r="T92">
        <v>0.83</v>
      </c>
      <c r="U92">
        <f t="shared" si="2"/>
        <v>97.949999999999989</v>
      </c>
      <c r="X92">
        <v>18015.900000000001</v>
      </c>
    </row>
    <row r="93" spans="1:57" x14ac:dyDescent="0.25">
      <c r="A93">
        <v>2005</v>
      </c>
      <c r="B93" t="s">
        <v>111</v>
      </c>
      <c r="C93" t="s">
        <v>294</v>
      </c>
      <c r="E93" t="s">
        <v>116</v>
      </c>
      <c r="F93" t="s">
        <v>120</v>
      </c>
      <c r="I93" t="s">
        <v>345</v>
      </c>
      <c r="J93">
        <v>42.2</v>
      </c>
      <c r="K93">
        <v>2.82</v>
      </c>
      <c r="L93">
        <v>13.47</v>
      </c>
      <c r="M93">
        <v>1.1000000000000001</v>
      </c>
      <c r="N93">
        <v>7.0000000000000007E-2</v>
      </c>
      <c r="O93">
        <v>4.87</v>
      </c>
      <c r="Q93">
        <v>17.18</v>
      </c>
      <c r="R93">
        <v>11.91</v>
      </c>
      <c r="S93">
        <v>2.61</v>
      </c>
      <c r="T93">
        <v>1.69</v>
      </c>
      <c r="U93">
        <f t="shared" si="2"/>
        <v>97.92</v>
      </c>
      <c r="X93">
        <v>15777.9</v>
      </c>
    </row>
    <row r="94" spans="1:57" x14ac:dyDescent="0.25">
      <c r="A94">
        <v>2005</v>
      </c>
      <c r="B94" t="s">
        <v>111</v>
      </c>
      <c r="C94" t="s">
        <v>294</v>
      </c>
      <c r="E94" t="s">
        <v>116</v>
      </c>
      <c r="F94" t="s">
        <v>120</v>
      </c>
      <c r="I94" t="s">
        <v>345</v>
      </c>
      <c r="J94">
        <v>42.14</v>
      </c>
      <c r="K94">
        <v>2.58</v>
      </c>
      <c r="L94">
        <v>13.63</v>
      </c>
      <c r="M94">
        <v>1.43</v>
      </c>
      <c r="N94">
        <v>7.0000000000000007E-2</v>
      </c>
      <c r="O94">
        <v>4.6900000000000004</v>
      </c>
      <c r="Q94">
        <v>17.18</v>
      </c>
      <c r="R94">
        <v>11.87</v>
      </c>
      <c r="S94">
        <v>2.61</v>
      </c>
      <c r="T94">
        <v>1.7</v>
      </c>
      <c r="U94">
        <f t="shared" si="2"/>
        <v>97.9</v>
      </c>
      <c r="X94">
        <v>14435.1</v>
      </c>
    </row>
    <row r="95" spans="1:57" x14ac:dyDescent="0.25">
      <c r="A95">
        <v>2005</v>
      </c>
      <c r="B95" t="s">
        <v>111</v>
      </c>
      <c r="C95" t="s">
        <v>292</v>
      </c>
      <c r="E95" t="s">
        <v>116</v>
      </c>
      <c r="F95" t="s">
        <v>113</v>
      </c>
      <c r="I95" t="s">
        <v>345</v>
      </c>
      <c r="J95">
        <v>42.72</v>
      </c>
      <c r="K95">
        <v>2.48</v>
      </c>
      <c r="L95">
        <v>12.91</v>
      </c>
      <c r="M95">
        <v>1.67</v>
      </c>
      <c r="N95">
        <v>0.09</v>
      </c>
      <c r="O95">
        <v>5.85</v>
      </c>
      <c r="Q95">
        <v>16.68</v>
      </c>
      <c r="R95">
        <v>11.1</v>
      </c>
      <c r="S95">
        <v>2.78</v>
      </c>
      <c r="T95">
        <v>1.66</v>
      </c>
      <c r="U95">
        <f t="shared" si="2"/>
        <v>97.94</v>
      </c>
      <c r="X95">
        <v>13875.6</v>
      </c>
    </row>
    <row r="96" spans="1:57" x14ac:dyDescent="0.25">
      <c r="A96">
        <v>2004</v>
      </c>
      <c r="B96" t="s">
        <v>288</v>
      </c>
      <c r="C96" t="s">
        <v>293</v>
      </c>
      <c r="E96" t="s">
        <v>263</v>
      </c>
      <c r="F96" t="s">
        <v>75</v>
      </c>
      <c r="G96" t="s">
        <v>290</v>
      </c>
      <c r="I96" t="s">
        <v>345</v>
      </c>
      <c r="J96">
        <v>41.25</v>
      </c>
      <c r="K96">
        <v>2.44</v>
      </c>
      <c r="L96">
        <v>10.95</v>
      </c>
      <c r="M96">
        <v>1.35</v>
      </c>
      <c r="N96">
        <v>0.09</v>
      </c>
      <c r="O96">
        <v>6.89</v>
      </c>
      <c r="Q96">
        <v>17.260000000000002</v>
      </c>
      <c r="R96">
        <v>10.81</v>
      </c>
      <c r="S96">
        <v>2.71</v>
      </c>
      <c r="T96">
        <v>1.22</v>
      </c>
      <c r="U96">
        <f t="shared" si="2"/>
        <v>94.97</v>
      </c>
    </row>
    <row r="97" spans="1:54" x14ac:dyDescent="0.25">
      <c r="A97">
        <v>1993</v>
      </c>
      <c r="B97" t="s">
        <v>72</v>
      </c>
      <c r="C97" t="s">
        <v>283</v>
      </c>
      <c r="E97" t="s">
        <v>74</v>
      </c>
      <c r="F97" t="s">
        <v>75</v>
      </c>
      <c r="G97" t="s">
        <v>284</v>
      </c>
      <c r="I97" t="s">
        <v>345</v>
      </c>
      <c r="J97">
        <v>44.28</v>
      </c>
      <c r="K97">
        <v>1.1599999999999999</v>
      </c>
      <c r="L97">
        <v>12.7</v>
      </c>
      <c r="M97">
        <v>1.31</v>
      </c>
      <c r="N97">
        <v>0.08</v>
      </c>
      <c r="O97">
        <v>4.74</v>
      </c>
      <c r="P97">
        <v>7.0000000000000007E-2</v>
      </c>
      <c r="Q97">
        <v>17.88</v>
      </c>
      <c r="R97">
        <v>11.22</v>
      </c>
      <c r="S97">
        <v>3.17</v>
      </c>
      <c r="T97">
        <v>1.35</v>
      </c>
      <c r="U97">
        <f t="shared" si="2"/>
        <v>97.95999999999998</v>
      </c>
    </row>
    <row r="98" spans="1:54" x14ac:dyDescent="0.25">
      <c r="A98">
        <v>1998</v>
      </c>
      <c r="B98" t="s">
        <v>189</v>
      </c>
      <c r="C98" t="s">
        <v>188</v>
      </c>
      <c r="E98" t="s">
        <v>116</v>
      </c>
      <c r="F98" t="s">
        <v>191</v>
      </c>
      <c r="H98" t="s">
        <v>190</v>
      </c>
      <c r="I98" t="s">
        <v>346</v>
      </c>
      <c r="J98">
        <v>43.67</v>
      </c>
      <c r="K98">
        <v>1.2</v>
      </c>
      <c r="L98">
        <v>13.17</v>
      </c>
      <c r="M98">
        <v>2.08</v>
      </c>
      <c r="N98">
        <v>0.02</v>
      </c>
      <c r="O98">
        <v>3.84</v>
      </c>
      <c r="P98">
        <v>0.13</v>
      </c>
      <c r="Q98">
        <v>17.72</v>
      </c>
      <c r="R98">
        <v>11.21</v>
      </c>
      <c r="S98">
        <v>2.94</v>
      </c>
      <c r="T98">
        <v>1.42</v>
      </c>
      <c r="U98">
        <f t="shared" ref="U98:U129" si="3">SUM(J98:T98)</f>
        <v>97.399999999999991</v>
      </c>
      <c r="X98">
        <v>6714</v>
      </c>
      <c r="AF98">
        <v>8.26</v>
      </c>
      <c r="AG98">
        <v>511</v>
      </c>
      <c r="AH98">
        <v>22.3</v>
      </c>
      <c r="AI98">
        <v>454</v>
      </c>
      <c r="AJ98">
        <v>231</v>
      </c>
      <c r="AL98">
        <v>171</v>
      </c>
      <c r="AM98">
        <v>44.8</v>
      </c>
      <c r="AN98">
        <v>93.3</v>
      </c>
      <c r="AO98">
        <v>9.77</v>
      </c>
      <c r="AP98">
        <v>35.299999999999997</v>
      </c>
      <c r="AQ98">
        <v>7.3</v>
      </c>
      <c r="AR98">
        <v>1.76</v>
      </c>
      <c r="AS98">
        <v>6.1</v>
      </c>
      <c r="AT98">
        <v>0.94</v>
      </c>
      <c r="AU98">
        <v>5.27</v>
      </c>
      <c r="AV98">
        <v>0.84</v>
      </c>
      <c r="AW98">
        <v>2.35</v>
      </c>
      <c r="AY98">
        <v>1.7</v>
      </c>
      <c r="AZ98">
        <v>0.15</v>
      </c>
      <c r="BA98">
        <v>9.15</v>
      </c>
    </row>
    <row r="99" spans="1:54" x14ac:dyDescent="0.25">
      <c r="A99">
        <v>1998</v>
      </c>
      <c r="B99" t="s">
        <v>189</v>
      </c>
      <c r="C99" t="s">
        <v>249</v>
      </c>
      <c r="D99">
        <v>165038</v>
      </c>
      <c r="E99" t="s">
        <v>116</v>
      </c>
      <c r="F99" t="s">
        <v>75</v>
      </c>
      <c r="G99" t="s">
        <v>76</v>
      </c>
      <c r="I99" t="s">
        <v>346</v>
      </c>
      <c r="J99">
        <v>44.53</v>
      </c>
      <c r="K99">
        <v>2.94</v>
      </c>
      <c r="L99">
        <v>12.01</v>
      </c>
      <c r="M99">
        <v>0.36</v>
      </c>
      <c r="N99">
        <v>0</v>
      </c>
      <c r="O99">
        <v>3.72</v>
      </c>
      <c r="P99">
        <v>7.0000000000000007E-2</v>
      </c>
      <c r="Q99">
        <v>17.98</v>
      </c>
      <c r="R99">
        <v>10.96</v>
      </c>
      <c r="S99">
        <v>3.39</v>
      </c>
      <c r="T99">
        <v>1.22</v>
      </c>
      <c r="U99">
        <f t="shared" si="3"/>
        <v>97.179999999999993</v>
      </c>
      <c r="AF99">
        <v>9.68</v>
      </c>
      <c r="AG99">
        <v>364</v>
      </c>
      <c r="AH99">
        <v>11.3</v>
      </c>
      <c r="AI99">
        <v>169</v>
      </c>
      <c r="AJ99">
        <v>43.3</v>
      </c>
      <c r="AL99">
        <v>201</v>
      </c>
      <c r="AM99">
        <v>16.3</v>
      </c>
      <c r="AN99">
        <v>40.6</v>
      </c>
      <c r="AO99">
        <v>5.51</v>
      </c>
      <c r="AP99">
        <v>24.8</v>
      </c>
      <c r="AQ99">
        <v>5.43</v>
      </c>
      <c r="AR99">
        <v>1.31</v>
      </c>
      <c r="AS99">
        <v>3.81</v>
      </c>
      <c r="AT99">
        <v>0.6</v>
      </c>
      <c r="AU99">
        <v>2.84</v>
      </c>
      <c r="AV99">
        <v>0.53</v>
      </c>
      <c r="AW99">
        <v>1.39</v>
      </c>
      <c r="AY99">
        <v>1.1100000000000001</v>
      </c>
      <c r="AZ99">
        <v>0.14000000000000001</v>
      </c>
      <c r="BA99">
        <v>6.03</v>
      </c>
    </row>
    <row r="100" spans="1:54" x14ac:dyDescent="0.25">
      <c r="A100">
        <v>2003</v>
      </c>
      <c r="B100" t="s">
        <v>150</v>
      </c>
      <c r="C100" t="s">
        <v>199</v>
      </c>
      <c r="D100">
        <v>165043</v>
      </c>
      <c r="E100" t="s">
        <v>116</v>
      </c>
      <c r="F100" t="s">
        <v>75</v>
      </c>
      <c r="G100" t="s">
        <v>76</v>
      </c>
      <c r="I100" t="s">
        <v>346</v>
      </c>
      <c r="J100">
        <v>40.89</v>
      </c>
      <c r="K100">
        <v>3.67</v>
      </c>
      <c r="L100">
        <v>13.78</v>
      </c>
      <c r="M100">
        <v>0.01</v>
      </c>
      <c r="N100">
        <v>0.06</v>
      </c>
      <c r="O100">
        <v>9.59</v>
      </c>
      <c r="P100">
        <v>0.02</v>
      </c>
      <c r="Q100">
        <v>13.78</v>
      </c>
      <c r="R100">
        <v>10.81</v>
      </c>
      <c r="S100">
        <v>2.8</v>
      </c>
      <c r="T100">
        <v>1.75</v>
      </c>
      <c r="U100">
        <f t="shared" si="3"/>
        <v>97.16</v>
      </c>
      <c r="X100">
        <v>24875</v>
      </c>
      <c r="AF100">
        <v>24</v>
      </c>
      <c r="AG100">
        <v>419</v>
      </c>
      <c r="AH100">
        <v>12.3</v>
      </c>
      <c r="AI100">
        <v>163</v>
      </c>
      <c r="AJ100">
        <v>47</v>
      </c>
      <c r="AL100">
        <v>337</v>
      </c>
      <c r="AM100">
        <v>11.5</v>
      </c>
      <c r="AN100">
        <v>33.1</v>
      </c>
      <c r="AP100">
        <v>21.7</v>
      </c>
      <c r="AQ100">
        <v>4.8</v>
      </c>
      <c r="AR100">
        <v>1.56</v>
      </c>
      <c r="AS100">
        <v>4.0999999999999996</v>
      </c>
      <c r="AU100">
        <v>2.8</v>
      </c>
      <c r="AV100">
        <v>0.48</v>
      </c>
      <c r="AW100">
        <v>1.1499999999999999</v>
      </c>
      <c r="AY100">
        <v>0.86</v>
      </c>
      <c r="AZ100">
        <v>0.11</v>
      </c>
      <c r="BA100">
        <v>5</v>
      </c>
      <c r="BB100">
        <v>3.1</v>
      </c>
    </row>
    <row r="101" spans="1:54" x14ac:dyDescent="0.25">
      <c r="A101">
        <v>1998</v>
      </c>
      <c r="B101" t="s">
        <v>189</v>
      </c>
      <c r="C101" t="s">
        <v>196</v>
      </c>
      <c r="E101" t="s">
        <v>116</v>
      </c>
      <c r="F101" t="s">
        <v>75</v>
      </c>
      <c r="G101" t="s">
        <v>76</v>
      </c>
      <c r="I101" t="s">
        <v>346</v>
      </c>
      <c r="J101">
        <v>41.49</v>
      </c>
      <c r="K101">
        <v>4</v>
      </c>
      <c r="L101">
        <v>14.3</v>
      </c>
      <c r="M101">
        <v>0</v>
      </c>
      <c r="N101">
        <v>0.05</v>
      </c>
      <c r="O101">
        <v>8.33</v>
      </c>
      <c r="P101">
        <v>0</v>
      </c>
      <c r="Q101">
        <v>14.81</v>
      </c>
      <c r="R101">
        <v>10.37</v>
      </c>
      <c r="S101">
        <v>2.95</v>
      </c>
      <c r="T101">
        <v>1.74</v>
      </c>
      <c r="U101">
        <f t="shared" si="3"/>
        <v>98.04</v>
      </c>
      <c r="AF101">
        <v>9.16</v>
      </c>
      <c r="AG101">
        <v>457</v>
      </c>
      <c r="AH101">
        <v>15.6</v>
      </c>
      <c r="AI101">
        <v>161</v>
      </c>
      <c r="AJ101">
        <v>47.5</v>
      </c>
      <c r="AL101">
        <v>305</v>
      </c>
      <c r="AM101">
        <v>14.6</v>
      </c>
      <c r="AN101">
        <v>46.2</v>
      </c>
      <c r="AO101">
        <v>6.04</v>
      </c>
      <c r="AP101">
        <v>26.5</v>
      </c>
      <c r="AQ101">
        <v>5.71</v>
      </c>
      <c r="AR101">
        <v>1.57</v>
      </c>
      <c r="AS101">
        <v>4.28</v>
      </c>
      <c r="AT101">
        <v>0.62</v>
      </c>
      <c r="AU101">
        <v>3.33</v>
      </c>
      <c r="AV101">
        <v>0.61</v>
      </c>
      <c r="AW101">
        <v>1.43</v>
      </c>
      <c r="AY101">
        <v>1.07</v>
      </c>
      <c r="AZ101">
        <v>0.1</v>
      </c>
      <c r="BA101">
        <v>4.91</v>
      </c>
    </row>
    <row r="102" spans="1:54" x14ac:dyDescent="0.25">
      <c r="A102">
        <v>1998</v>
      </c>
      <c r="B102" t="s">
        <v>189</v>
      </c>
      <c r="C102" t="s">
        <v>197</v>
      </c>
      <c r="E102" t="s">
        <v>116</v>
      </c>
      <c r="F102" t="s">
        <v>75</v>
      </c>
      <c r="G102" t="s">
        <v>76</v>
      </c>
      <c r="I102" t="s">
        <v>346</v>
      </c>
      <c r="J102">
        <v>45.25</v>
      </c>
      <c r="K102">
        <v>2.78</v>
      </c>
      <c r="L102">
        <v>12.26</v>
      </c>
      <c r="M102">
        <v>1.19</v>
      </c>
      <c r="N102">
        <v>0.06</v>
      </c>
      <c r="O102">
        <v>3.84</v>
      </c>
      <c r="P102">
        <v>0.11</v>
      </c>
      <c r="Q102">
        <v>17.97</v>
      </c>
      <c r="R102">
        <v>10.46</v>
      </c>
      <c r="S102">
        <v>3.03</v>
      </c>
      <c r="T102">
        <v>1.42</v>
      </c>
      <c r="U102">
        <f t="shared" si="3"/>
        <v>98.36999999999999</v>
      </c>
      <c r="AF102">
        <v>4.42</v>
      </c>
      <c r="AG102">
        <v>418</v>
      </c>
      <c r="AH102">
        <v>14</v>
      </c>
      <c r="AI102">
        <v>135</v>
      </c>
      <c r="AJ102">
        <v>48.9</v>
      </c>
      <c r="AL102">
        <v>118</v>
      </c>
      <c r="AM102">
        <v>18.8</v>
      </c>
      <c r="AN102">
        <v>49.4</v>
      </c>
      <c r="AO102">
        <v>6.24</v>
      </c>
      <c r="AP102">
        <v>28.3</v>
      </c>
      <c r="AQ102">
        <v>5.32</v>
      </c>
      <c r="AR102">
        <v>1.71</v>
      </c>
      <c r="AS102">
        <v>4.5999999999999996</v>
      </c>
      <c r="AT102">
        <v>0.71</v>
      </c>
      <c r="AU102">
        <v>3.68</v>
      </c>
      <c r="AV102">
        <v>0.61</v>
      </c>
      <c r="AW102">
        <v>1.42</v>
      </c>
      <c r="AY102">
        <v>1.23</v>
      </c>
      <c r="AZ102">
        <v>0.15</v>
      </c>
      <c r="BA102">
        <v>3.17</v>
      </c>
    </row>
    <row r="103" spans="1:54" x14ac:dyDescent="0.25">
      <c r="A103">
        <v>1998</v>
      </c>
      <c r="B103" t="s">
        <v>189</v>
      </c>
      <c r="C103" t="s">
        <v>202</v>
      </c>
      <c r="E103" t="s">
        <v>116</v>
      </c>
      <c r="F103" t="s">
        <v>75</v>
      </c>
      <c r="G103" t="s">
        <v>76</v>
      </c>
      <c r="I103" t="s">
        <v>346</v>
      </c>
      <c r="J103">
        <v>43.63</v>
      </c>
      <c r="K103">
        <v>2.59</v>
      </c>
      <c r="L103">
        <v>12.78</v>
      </c>
      <c r="M103">
        <v>0.79</v>
      </c>
      <c r="N103">
        <v>0.04</v>
      </c>
      <c r="O103">
        <v>5.58</v>
      </c>
      <c r="P103">
        <v>0</v>
      </c>
      <c r="Q103">
        <v>16.75</v>
      </c>
      <c r="R103">
        <v>11.24</v>
      </c>
      <c r="S103">
        <v>3.31</v>
      </c>
      <c r="T103">
        <v>1.46</v>
      </c>
      <c r="U103">
        <f t="shared" si="3"/>
        <v>98.169999999999987</v>
      </c>
      <c r="AF103">
        <v>7.74</v>
      </c>
      <c r="AG103">
        <v>379</v>
      </c>
      <c r="AH103">
        <v>14.5</v>
      </c>
      <c r="AI103">
        <v>126</v>
      </c>
      <c r="AJ103">
        <v>66.5</v>
      </c>
      <c r="AL103">
        <v>197</v>
      </c>
      <c r="AM103">
        <v>17.8</v>
      </c>
      <c r="AN103">
        <v>50.1</v>
      </c>
      <c r="AO103">
        <v>7.12</v>
      </c>
      <c r="AP103">
        <v>30.4</v>
      </c>
      <c r="AQ103">
        <v>5.85</v>
      </c>
      <c r="AR103">
        <v>1.59</v>
      </c>
      <c r="AS103">
        <v>4.22</v>
      </c>
      <c r="AT103">
        <v>0.75</v>
      </c>
      <c r="AU103">
        <v>3.34</v>
      </c>
      <c r="AV103">
        <v>0.66</v>
      </c>
      <c r="AW103">
        <v>1.69</v>
      </c>
      <c r="AY103">
        <v>1.29</v>
      </c>
      <c r="AZ103">
        <v>0.14000000000000001</v>
      </c>
      <c r="BA103">
        <v>2.69</v>
      </c>
    </row>
    <row r="104" spans="1:54" x14ac:dyDescent="0.25">
      <c r="A104">
        <v>1998</v>
      </c>
      <c r="B104" t="s">
        <v>189</v>
      </c>
      <c r="C104" t="s">
        <v>203</v>
      </c>
      <c r="D104">
        <v>165047</v>
      </c>
      <c r="E104" t="s">
        <v>116</v>
      </c>
      <c r="F104" t="s">
        <v>75</v>
      </c>
      <c r="G104" t="s">
        <v>76</v>
      </c>
      <c r="I104" t="s">
        <v>346</v>
      </c>
      <c r="U104">
        <f t="shared" si="3"/>
        <v>0</v>
      </c>
      <c r="X104">
        <v>21000</v>
      </c>
      <c r="AF104">
        <v>19.2</v>
      </c>
      <c r="AG104">
        <v>442</v>
      </c>
      <c r="AH104">
        <v>13</v>
      </c>
      <c r="AI104">
        <v>124</v>
      </c>
      <c r="AJ104">
        <v>33.200000000000003</v>
      </c>
      <c r="AL104">
        <v>440</v>
      </c>
      <c r="AM104">
        <v>7.74</v>
      </c>
      <c r="AN104">
        <v>23.8</v>
      </c>
      <c r="AO104">
        <v>3.79</v>
      </c>
      <c r="AP104">
        <v>18.2</v>
      </c>
      <c r="AQ104">
        <v>4.38</v>
      </c>
      <c r="AR104">
        <v>1.32</v>
      </c>
      <c r="AS104">
        <v>4.3</v>
      </c>
      <c r="AT104">
        <v>0.53</v>
      </c>
      <c r="AU104">
        <v>3.9</v>
      </c>
      <c r="AV104">
        <v>0.49</v>
      </c>
      <c r="AW104">
        <v>1.3</v>
      </c>
      <c r="AY104">
        <v>0.75</v>
      </c>
      <c r="AZ104">
        <v>0.08</v>
      </c>
      <c r="BA104">
        <v>4.42</v>
      </c>
    </row>
    <row r="105" spans="1:54" x14ac:dyDescent="0.25">
      <c r="A105">
        <v>1998</v>
      </c>
      <c r="B105" t="s">
        <v>189</v>
      </c>
      <c r="C105" t="s">
        <v>203</v>
      </c>
      <c r="D105">
        <v>165047</v>
      </c>
      <c r="E105" t="s">
        <v>116</v>
      </c>
      <c r="F105" t="s">
        <v>75</v>
      </c>
      <c r="G105" t="s">
        <v>76</v>
      </c>
      <c r="I105" t="s">
        <v>346</v>
      </c>
      <c r="U105">
        <f t="shared" si="3"/>
        <v>0</v>
      </c>
      <c r="X105">
        <v>21200</v>
      </c>
      <c r="AF105">
        <v>19.7</v>
      </c>
      <c r="AG105">
        <v>441</v>
      </c>
      <c r="AH105">
        <v>12.6</v>
      </c>
      <c r="AI105">
        <v>109</v>
      </c>
      <c r="AJ105">
        <v>32.4</v>
      </c>
      <c r="AL105">
        <v>448</v>
      </c>
      <c r="AM105">
        <v>7.17</v>
      </c>
      <c r="AN105">
        <v>22.1</v>
      </c>
      <c r="AO105">
        <v>3.46</v>
      </c>
      <c r="AP105">
        <v>17.899999999999999</v>
      </c>
      <c r="AQ105">
        <v>4.67</v>
      </c>
      <c r="AR105">
        <v>1.3</v>
      </c>
      <c r="AS105">
        <v>4.53</v>
      </c>
      <c r="AT105">
        <v>0.59</v>
      </c>
      <c r="AU105">
        <v>2.9</v>
      </c>
      <c r="AV105">
        <v>0.47</v>
      </c>
      <c r="AW105">
        <v>1.18</v>
      </c>
      <c r="AY105">
        <v>0.65</v>
      </c>
      <c r="AZ105">
        <v>0.11</v>
      </c>
      <c r="BA105">
        <v>4.16</v>
      </c>
    </row>
    <row r="106" spans="1:54" x14ac:dyDescent="0.25">
      <c r="A106">
        <v>1998</v>
      </c>
      <c r="B106" t="s">
        <v>189</v>
      </c>
      <c r="C106" t="s">
        <v>192</v>
      </c>
      <c r="D106">
        <v>165039</v>
      </c>
      <c r="E106" t="s">
        <v>116</v>
      </c>
      <c r="F106" t="s">
        <v>75</v>
      </c>
      <c r="G106" t="s">
        <v>76</v>
      </c>
      <c r="I106" t="s">
        <v>346</v>
      </c>
      <c r="J106">
        <v>41.37</v>
      </c>
      <c r="K106">
        <v>3.76</v>
      </c>
      <c r="L106">
        <v>14.47</v>
      </c>
      <c r="M106">
        <v>0</v>
      </c>
      <c r="N106">
        <v>0.06</v>
      </c>
      <c r="O106">
        <v>7.43</v>
      </c>
      <c r="P106">
        <v>0</v>
      </c>
      <c r="Q106">
        <v>15.39</v>
      </c>
      <c r="R106">
        <v>11.4</v>
      </c>
      <c r="S106">
        <v>2.61</v>
      </c>
      <c r="T106">
        <v>1.72</v>
      </c>
      <c r="U106">
        <f t="shared" si="3"/>
        <v>98.210000000000008</v>
      </c>
      <c r="AF106">
        <v>4.6100000000000003</v>
      </c>
      <c r="AG106">
        <v>413</v>
      </c>
      <c r="AH106">
        <v>10.7</v>
      </c>
      <c r="AI106">
        <v>108</v>
      </c>
      <c r="AJ106">
        <v>43.2</v>
      </c>
      <c r="AL106">
        <v>121</v>
      </c>
      <c r="AM106">
        <v>15.3</v>
      </c>
      <c r="AN106">
        <v>38.5</v>
      </c>
      <c r="AO106">
        <v>5.19</v>
      </c>
      <c r="AP106">
        <v>21.3</v>
      </c>
      <c r="AQ106">
        <v>4.6500000000000004</v>
      </c>
      <c r="AR106">
        <v>1.36</v>
      </c>
      <c r="AS106">
        <v>3.64</v>
      </c>
      <c r="AT106">
        <v>0.55000000000000004</v>
      </c>
      <c r="AU106">
        <v>2.89</v>
      </c>
      <c r="AV106">
        <v>0.5</v>
      </c>
      <c r="AW106">
        <v>0.95</v>
      </c>
      <c r="AY106">
        <v>0.78</v>
      </c>
      <c r="AZ106">
        <v>0.11</v>
      </c>
      <c r="BA106">
        <v>3.94</v>
      </c>
    </row>
    <row r="107" spans="1:54" x14ac:dyDescent="0.25">
      <c r="A107">
        <v>1998</v>
      </c>
      <c r="B107" t="s">
        <v>189</v>
      </c>
      <c r="C107" t="s">
        <v>203</v>
      </c>
      <c r="D107">
        <v>165047</v>
      </c>
      <c r="E107" t="s">
        <v>116</v>
      </c>
      <c r="F107" t="s">
        <v>75</v>
      </c>
      <c r="G107" t="s">
        <v>76</v>
      </c>
      <c r="I107" t="s">
        <v>346</v>
      </c>
      <c r="U107">
        <f t="shared" si="3"/>
        <v>0</v>
      </c>
      <c r="X107">
        <v>21900</v>
      </c>
      <c r="AF107">
        <v>19.5</v>
      </c>
      <c r="AG107">
        <v>428</v>
      </c>
      <c r="AH107">
        <v>12.2</v>
      </c>
      <c r="AI107">
        <v>106</v>
      </c>
      <c r="AJ107">
        <v>32.9</v>
      </c>
      <c r="AL107">
        <v>448</v>
      </c>
      <c r="AM107">
        <v>7.1</v>
      </c>
      <c r="AN107">
        <v>22.2</v>
      </c>
      <c r="AO107">
        <v>3.48</v>
      </c>
      <c r="AP107">
        <v>18.3</v>
      </c>
      <c r="AQ107">
        <v>5.46</v>
      </c>
      <c r="AR107">
        <v>1.41</v>
      </c>
      <c r="AS107">
        <v>4.3</v>
      </c>
      <c r="AT107">
        <v>0.56999999999999995</v>
      </c>
      <c r="AU107">
        <v>2.9</v>
      </c>
      <c r="AV107">
        <v>0.51</v>
      </c>
      <c r="AW107">
        <v>1.1399999999999999</v>
      </c>
      <c r="AY107">
        <v>0.69</v>
      </c>
      <c r="AZ107">
        <v>0.08</v>
      </c>
      <c r="BA107">
        <v>4.1399999999999997</v>
      </c>
    </row>
    <row r="108" spans="1:54" x14ac:dyDescent="0.25">
      <c r="A108">
        <v>1998</v>
      </c>
      <c r="B108" t="s">
        <v>189</v>
      </c>
      <c r="C108" t="s">
        <v>203</v>
      </c>
      <c r="D108">
        <v>165047</v>
      </c>
      <c r="E108" t="s">
        <v>116</v>
      </c>
      <c r="F108" t="s">
        <v>75</v>
      </c>
      <c r="G108" t="s">
        <v>76</v>
      </c>
      <c r="I108" t="s">
        <v>346</v>
      </c>
      <c r="U108">
        <f t="shared" si="3"/>
        <v>0</v>
      </c>
      <c r="X108">
        <v>18500</v>
      </c>
      <c r="AF108">
        <v>17.100000000000001</v>
      </c>
      <c r="AG108">
        <v>479</v>
      </c>
      <c r="AH108">
        <v>13.6</v>
      </c>
      <c r="AI108">
        <v>106</v>
      </c>
      <c r="AJ108">
        <v>40.9</v>
      </c>
      <c r="AL108">
        <v>411</v>
      </c>
      <c r="AM108">
        <v>10.5</v>
      </c>
      <c r="AN108">
        <v>30.9</v>
      </c>
      <c r="AO108">
        <v>4.7</v>
      </c>
      <c r="AP108">
        <v>22.6</v>
      </c>
      <c r="AQ108">
        <v>5.29</v>
      </c>
      <c r="AR108">
        <v>1.58</v>
      </c>
      <c r="AS108">
        <v>5.55</v>
      </c>
      <c r="AT108">
        <v>0.63</v>
      </c>
      <c r="AU108">
        <v>3.5</v>
      </c>
      <c r="AV108">
        <v>0.57999999999999996</v>
      </c>
      <c r="AW108">
        <v>1.46</v>
      </c>
      <c r="AY108">
        <v>0.86</v>
      </c>
      <c r="AZ108">
        <v>0.14000000000000001</v>
      </c>
      <c r="BA108">
        <v>3.74</v>
      </c>
    </row>
    <row r="109" spans="1:54" x14ac:dyDescent="0.25">
      <c r="A109">
        <v>1998</v>
      </c>
      <c r="B109" t="s">
        <v>189</v>
      </c>
      <c r="C109" t="s">
        <v>203</v>
      </c>
      <c r="D109">
        <v>165047</v>
      </c>
      <c r="E109" t="s">
        <v>116</v>
      </c>
      <c r="F109" t="s">
        <v>75</v>
      </c>
      <c r="G109" t="s">
        <v>76</v>
      </c>
      <c r="I109" t="s">
        <v>346</v>
      </c>
      <c r="J109">
        <v>41.1</v>
      </c>
      <c r="K109">
        <v>3.65</v>
      </c>
      <c r="L109">
        <v>13.75</v>
      </c>
      <c r="M109">
        <v>0.08</v>
      </c>
      <c r="N109">
        <v>0.13</v>
      </c>
      <c r="O109">
        <v>8.4600000000000009</v>
      </c>
      <c r="P109">
        <v>0.01</v>
      </c>
      <c r="Q109">
        <v>14.05</v>
      </c>
      <c r="R109">
        <v>11.62</v>
      </c>
      <c r="S109">
        <v>2.62</v>
      </c>
      <c r="T109">
        <v>2.0499999999999998</v>
      </c>
      <c r="U109">
        <f t="shared" si="3"/>
        <v>97.52000000000001</v>
      </c>
      <c r="AF109">
        <v>19.5</v>
      </c>
      <c r="AG109">
        <v>428</v>
      </c>
      <c r="AH109">
        <v>12.2</v>
      </c>
      <c r="AI109">
        <v>106</v>
      </c>
      <c r="AJ109">
        <v>32.9</v>
      </c>
      <c r="AL109">
        <v>448</v>
      </c>
      <c r="AM109">
        <v>7.1</v>
      </c>
      <c r="AN109">
        <v>22.2</v>
      </c>
      <c r="AO109">
        <v>3.48</v>
      </c>
      <c r="AP109">
        <v>18.3</v>
      </c>
      <c r="AQ109">
        <v>5.46</v>
      </c>
      <c r="AR109">
        <v>1.41</v>
      </c>
      <c r="AS109">
        <v>4.3</v>
      </c>
      <c r="AT109">
        <v>0.56999999999999995</v>
      </c>
      <c r="AU109">
        <v>2.9</v>
      </c>
      <c r="AV109">
        <v>0.51</v>
      </c>
      <c r="AW109">
        <v>1.1399999999999999</v>
      </c>
      <c r="AY109">
        <v>0.69</v>
      </c>
      <c r="AZ109">
        <v>0.08</v>
      </c>
      <c r="BA109">
        <v>4.1399999999999997</v>
      </c>
    </row>
    <row r="110" spans="1:54" x14ac:dyDescent="0.25">
      <c r="A110">
        <v>1998</v>
      </c>
      <c r="B110" t="s">
        <v>189</v>
      </c>
      <c r="C110" t="s">
        <v>203</v>
      </c>
      <c r="D110">
        <v>165047</v>
      </c>
      <c r="E110" t="s">
        <v>116</v>
      </c>
      <c r="F110" t="s">
        <v>75</v>
      </c>
      <c r="G110" t="s">
        <v>76</v>
      </c>
      <c r="I110" t="s">
        <v>346</v>
      </c>
      <c r="U110">
        <f t="shared" si="3"/>
        <v>0</v>
      </c>
      <c r="X110">
        <v>21400</v>
      </c>
      <c r="AF110">
        <v>19.600000000000001</v>
      </c>
      <c r="AG110">
        <v>456</v>
      </c>
      <c r="AH110">
        <v>12.9</v>
      </c>
      <c r="AI110">
        <v>104</v>
      </c>
      <c r="AJ110">
        <v>35.1</v>
      </c>
      <c r="AL110">
        <v>454</v>
      </c>
      <c r="AM110">
        <v>8.56</v>
      </c>
      <c r="AN110">
        <v>25.2</v>
      </c>
      <c r="AO110">
        <v>3.9</v>
      </c>
      <c r="AP110">
        <v>19.5</v>
      </c>
      <c r="AQ110">
        <v>4.66</v>
      </c>
      <c r="AR110">
        <v>1.53</v>
      </c>
      <c r="AS110">
        <v>5.09</v>
      </c>
      <c r="AT110">
        <v>0.67</v>
      </c>
      <c r="AU110">
        <v>3.94</v>
      </c>
      <c r="AV110">
        <v>0.56000000000000005</v>
      </c>
      <c r="AW110">
        <v>1.46</v>
      </c>
      <c r="AY110">
        <v>1.1100000000000001</v>
      </c>
      <c r="AZ110">
        <v>0.1</v>
      </c>
      <c r="BA110">
        <v>3.54</v>
      </c>
    </row>
    <row r="111" spans="1:54" x14ac:dyDescent="0.25">
      <c r="A111">
        <v>2003</v>
      </c>
      <c r="B111" t="s">
        <v>150</v>
      </c>
      <c r="C111" t="s">
        <v>203</v>
      </c>
      <c r="D111">
        <v>165047</v>
      </c>
      <c r="E111" t="s">
        <v>116</v>
      </c>
      <c r="F111" t="s">
        <v>75</v>
      </c>
      <c r="G111" t="s">
        <v>76</v>
      </c>
      <c r="I111" t="s">
        <v>346</v>
      </c>
      <c r="J111">
        <v>41.1</v>
      </c>
      <c r="K111">
        <v>3.65</v>
      </c>
      <c r="L111">
        <v>13.75</v>
      </c>
      <c r="M111">
        <v>0.08</v>
      </c>
      <c r="N111">
        <v>0.13</v>
      </c>
      <c r="O111">
        <v>8.4600000000000009</v>
      </c>
      <c r="P111">
        <v>0.06</v>
      </c>
      <c r="Q111">
        <v>14.05</v>
      </c>
      <c r="R111">
        <v>11.62</v>
      </c>
      <c r="S111">
        <v>2.62</v>
      </c>
      <c r="T111">
        <v>2.0499999999999998</v>
      </c>
      <c r="U111">
        <f t="shared" si="3"/>
        <v>97.570000000000007</v>
      </c>
      <c r="X111">
        <v>25378</v>
      </c>
      <c r="AF111">
        <v>29</v>
      </c>
      <c r="AG111">
        <v>439</v>
      </c>
      <c r="AH111">
        <v>12.9</v>
      </c>
      <c r="AI111">
        <v>103</v>
      </c>
      <c r="AJ111">
        <v>35</v>
      </c>
      <c r="AL111">
        <v>389</v>
      </c>
      <c r="AM111">
        <v>9.1</v>
      </c>
      <c r="AN111">
        <v>27.4</v>
      </c>
      <c r="AP111">
        <v>20.3</v>
      </c>
      <c r="AQ111">
        <v>4.9000000000000004</v>
      </c>
      <c r="AR111">
        <v>1.54</v>
      </c>
      <c r="AS111">
        <v>4.0999999999999996</v>
      </c>
      <c r="AU111">
        <v>3</v>
      </c>
      <c r="AV111">
        <v>0.47</v>
      </c>
      <c r="AW111">
        <v>1.1599999999999999</v>
      </c>
      <c r="AY111">
        <v>0.79</v>
      </c>
      <c r="AZ111">
        <v>0.11</v>
      </c>
      <c r="BA111">
        <v>3.3</v>
      </c>
      <c r="BB111">
        <v>2.2000000000000002</v>
      </c>
    </row>
    <row r="112" spans="1:54" x14ac:dyDescent="0.25">
      <c r="A112">
        <v>1998</v>
      </c>
      <c r="B112" t="s">
        <v>189</v>
      </c>
      <c r="C112" t="s">
        <v>198</v>
      </c>
      <c r="D112">
        <v>165042</v>
      </c>
      <c r="E112" t="s">
        <v>116</v>
      </c>
      <c r="F112" t="s">
        <v>75</v>
      </c>
      <c r="G112" t="s">
        <v>76</v>
      </c>
      <c r="I112" t="s">
        <v>346</v>
      </c>
      <c r="J112">
        <v>42.29</v>
      </c>
      <c r="K112">
        <v>3.81</v>
      </c>
      <c r="L112">
        <v>14.66</v>
      </c>
      <c r="M112">
        <v>0</v>
      </c>
      <c r="N112">
        <v>0.12</v>
      </c>
      <c r="O112">
        <v>7.04</v>
      </c>
      <c r="P112">
        <v>0</v>
      </c>
      <c r="Q112">
        <v>15.43</v>
      </c>
      <c r="R112">
        <v>10.58</v>
      </c>
      <c r="S112">
        <v>2.6</v>
      </c>
      <c r="T112">
        <v>2.0699999999999998</v>
      </c>
      <c r="U112">
        <f t="shared" si="3"/>
        <v>98.59999999999998</v>
      </c>
      <c r="AF112">
        <v>15.2</v>
      </c>
      <c r="AG112">
        <v>418</v>
      </c>
      <c r="AH112">
        <v>12.3</v>
      </c>
      <c r="AI112">
        <v>86.2</v>
      </c>
      <c r="AJ112">
        <v>24.1</v>
      </c>
      <c r="AL112">
        <v>364</v>
      </c>
      <c r="AM112">
        <v>7.34</v>
      </c>
      <c r="AN112">
        <v>24.2</v>
      </c>
      <c r="AO112">
        <v>3.88</v>
      </c>
      <c r="AP112">
        <v>18.600000000000001</v>
      </c>
      <c r="AQ112">
        <v>4.5999999999999996</v>
      </c>
      <c r="AR112">
        <v>1.44</v>
      </c>
      <c r="AS112">
        <v>4.55</v>
      </c>
      <c r="AT112">
        <v>0.7</v>
      </c>
      <c r="AU112">
        <v>3.28</v>
      </c>
      <c r="AV112">
        <v>0.56000000000000005</v>
      </c>
      <c r="AW112">
        <v>1.41</v>
      </c>
      <c r="AY112">
        <v>1.01</v>
      </c>
      <c r="AZ112">
        <v>0.12</v>
      </c>
      <c r="BA112">
        <v>3.09</v>
      </c>
    </row>
    <row r="113" spans="1:57" x14ac:dyDescent="0.25">
      <c r="A113">
        <v>1998</v>
      </c>
      <c r="B113" t="s">
        <v>189</v>
      </c>
      <c r="C113" t="s">
        <v>201</v>
      </c>
      <c r="E113" t="s">
        <v>116</v>
      </c>
      <c r="F113" t="s">
        <v>75</v>
      </c>
      <c r="G113" t="s">
        <v>76</v>
      </c>
      <c r="I113" t="s">
        <v>346</v>
      </c>
      <c r="J113">
        <v>42.9</v>
      </c>
      <c r="K113">
        <v>2.27</v>
      </c>
      <c r="L113">
        <v>13.35</v>
      </c>
      <c r="M113">
        <v>1.71</v>
      </c>
      <c r="N113">
        <v>0.05</v>
      </c>
      <c r="O113">
        <v>3.82</v>
      </c>
      <c r="P113">
        <v>0.18</v>
      </c>
      <c r="Q113">
        <v>17.25</v>
      </c>
      <c r="R113">
        <v>10.61</v>
      </c>
      <c r="S113">
        <v>2.75</v>
      </c>
      <c r="T113">
        <v>1.48</v>
      </c>
      <c r="U113">
        <f t="shared" si="3"/>
        <v>96.37</v>
      </c>
      <c r="AF113">
        <v>4.91</v>
      </c>
      <c r="AG113">
        <v>474</v>
      </c>
      <c r="AH113">
        <v>13.6</v>
      </c>
      <c r="AI113">
        <v>82.4</v>
      </c>
      <c r="AJ113">
        <v>87.6</v>
      </c>
      <c r="AL113">
        <v>147</v>
      </c>
      <c r="AM113">
        <v>20</v>
      </c>
      <c r="AN113">
        <v>58</v>
      </c>
      <c r="AO113">
        <v>8.2799999999999994</v>
      </c>
      <c r="AP113">
        <v>35.299999999999997</v>
      </c>
      <c r="AQ113">
        <v>6.55</v>
      </c>
      <c r="AR113">
        <v>1.74</v>
      </c>
      <c r="AS113">
        <v>5.72</v>
      </c>
      <c r="AT113">
        <v>0.8</v>
      </c>
      <c r="AU113">
        <v>4</v>
      </c>
      <c r="AV113">
        <v>0.65</v>
      </c>
      <c r="AW113">
        <v>1.55</v>
      </c>
      <c r="AY113">
        <v>1.1399999999999999</v>
      </c>
      <c r="AZ113">
        <v>0.13</v>
      </c>
      <c r="BA113">
        <v>2.04</v>
      </c>
    </row>
    <row r="114" spans="1:57" x14ac:dyDescent="0.25">
      <c r="A114">
        <v>1998</v>
      </c>
      <c r="B114" t="s">
        <v>189</v>
      </c>
      <c r="C114" t="s">
        <v>200</v>
      </c>
      <c r="E114" t="s">
        <v>116</v>
      </c>
      <c r="F114" t="s">
        <v>75</v>
      </c>
      <c r="G114" t="s">
        <v>76</v>
      </c>
      <c r="I114" t="s">
        <v>346</v>
      </c>
      <c r="J114">
        <v>42.86</v>
      </c>
      <c r="K114">
        <v>2.97</v>
      </c>
      <c r="L114">
        <v>13.6</v>
      </c>
      <c r="M114">
        <v>0.33</v>
      </c>
      <c r="N114">
        <v>0.01</v>
      </c>
      <c r="O114">
        <v>5.37</v>
      </c>
      <c r="P114">
        <v>0.24</v>
      </c>
      <c r="Q114">
        <v>17.440000000000001</v>
      </c>
      <c r="R114">
        <v>11.06</v>
      </c>
      <c r="S114">
        <v>2.66</v>
      </c>
      <c r="T114">
        <v>1.57</v>
      </c>
      <c r="U114">
        <f t="shared" si="3"/>
        <v>98.109999999999985</v>
      </c>
      <c r="AF114">
        <v>7.34</v>
      </c>
      <c r="AG114">
        <v>339</v>
      </c>
      <c r="AH114">
        <v>10.8</v>
      </c>
      <c r="AI114">
        <v>73.400000000000006</v>
      </c>
      <c r="AJ114">
        <v>31.9</v>
      </c>
      <c r="AL114">
        <v>133</v>
      </c>
      <c r="AM114">
        <v>8.73</v>
      </c>
      <c r="AN114">
        <v>30.28</v>
      </c>
      <c r="AO114">
        <v>4.3899999999999997</v>
      </c>
      <c r="AP114">
        <v>20.6</v>
      </c>
      <c r="AQ114">
        <v>4.51</v>
      </c>
      <c r="AR114">
        <v>1.27</v>
      </c>
      <c r="AS114">
        <v>3.74</v>
      </c>
      <c r="AT114">
        <v>0.55000000000000004</v>
      </c>
      <c r="AU114">
        <v>2.68</v>
      </c>
      <c r="AV114">
        <v>0.5</v>
      </c>
      <c r="AW114">
        <v>1.1100000000000001</v>
      </c>
      <c r="AY114">
        <v>0.93</v>
      </c>
      <c r="AZ114">
        <v>0.1</v>
      </c>
      <c r="BA114">
        <v>2.27</v>
      </c>
    </row>
    <row r="115" spans="1:57" x14ac:dyDescent="0.25">
      <c r="A115">
        <v>1993</v>
      </c>
      <c r="B115" t="s">
        <v>72</v>
      </c>
      <c r="C115" t="s">
        <v>287</v>
      </c>
      <c r="E115" t="s">
        <v>74</v>
      </c>
      <c r="F115" t="s">
        <v>75</v>
      </c>
      <c r="G115" t="s">
        <v>76</v>
      </c>
      <c r="I115" t="s">
        <v>346</v>
      </c>
      <c r="J115">
        <v>41.37</v>
      </c>
      <c r="K115">
        <v>3.76</v>
      </c>
      <c r="L115">
        <v>14.47</v>
      </c>
      <c r="M115">
        <v>0</v>
      </c>
      <c r="N115">
        <v>0.06</v>
      </c>
      <c r="O115">
        <v>7.43</v>
      </c>
      <c r="P115">
        <v>0</v>
      </c>
      <c r="Q115">
        <v>15.39</v>
      </c>
      <c r="R115">
        <v>11.04</v>
      </c>
      <c r="S115">
        <v>2.61</v>
      </c>
      <c r="T115">
        <v>1.72</v>
      </c>
      <c r="U115">
        <f t="shared" si="3"/>
        <v>97.850000000000009</v>
      </c>
    </row>
    <row r="116" spans="1:57" x14ac:dyDescent="0.25">
      <c r="A116">
        <v>1993</v>
      </c>
      <c r="B116" t="s">
        <v>72</v>
      </c>
      <c r="C116" t="s">
        <v>80</v>
      </c>
      <c r="D116">
        <v>166950</v>
      </c>
      <c r="E116" t="s">
        <v>74</v>
      </c>
      <c r="F116" t="s">
        <v>75</v>
      </c>
      <c r="G116" t="s">
        <v>76</v>
      </c>
      <c r="I116" t="s">
        <v>346</v>
      </c>
      <c r="J116">
        <v>43.93</v>
      </c>
      <c r="K116">
        <v>1.75</v>
      </c>
      <c r="L116">
        <v>13</v>
      </c>
      <c r="M116">
        <v>0.75</v>
      </c>
      <c r="N116">
        <v>0.01</v>
      </c>
      <c r="O116">
        <v>4.3899999999999997</v>
      </c>
      <c r="P116">
        <v>0.01</v>
      </c>
      <c r="Q116">
        <v>18.14</v>
      </c>
      <c r="R116">
        <v>11.18</v>
      </c>
      <c r="S116">
        <v>2.93</v>
      </c>
      <c r="T116">
        <v>1.36</v>
      </c>
      <c r="U116">
        <f t="shared" si="3"/>
        <v>97.45</v>
      </c>
    </row>
    <row r="117" spans="1:57" x14ac:dyDescent="0.25">
      <c r="A117">
        <v>1998</v>
      </c>
      <c r="B117" t="s">
        <v>189</v>
      </c>
      <c r="C117" t="s">
        <v>188</v>
      </c>
      <c r="D117">
        <v>165037</v>
      </c>
      <c r="E117" t="s">
        <v>116</v>
      </c>
      <c r="F117" t="s">
        <v>75</v>
      </c>
      <c r="G117" t="s">
        <v>76</v>
      </c>
      <c r="I117" t="s">
        <v>346</v>
      </c>
      <c r="J117">
        <v>43.93</v>
      </c>
      <c r="K117">
        <v>1.75</v>
      </c>
      <c r="L117">
        <v>13</v>
      </c>
      <c r="M117">
        <v>0.75</v>
      </c>
      <c r="N117">
        <v>0.01</v>
      </c>
      <c r="O117">
        <v>4.3899999999999997</v>
      </c>
      <c r="P117">
        <v>0.01</v>
      </c>
      <c r="Q117">
        <v>18.14</v>
      </c>
      <c r="R117">
        <v>11.18</v>
      </c>
      <c r="S117">
        <v>2.93</v>
      </c>
      <c r="T117">
        <v>1.36</v>
      </c>
      <c r="U117">
        <f t="shared" si="3"/>
        <v>97.45</v>
      </c>
      <c r="AF117">
        <v>9.0399999999999991</v>
      </c>
      <c r="AG117">
        <v>492</v>
      </c>
      <c r="AH117">
        <v>21.8</v>
      </c>
      <c r="AI117">
        <v>583</v>
      </c>
      <c r="AJ117">
        <v>231</v>
      </c>
      <c r="AL117">
        <v>161</v>
      </c>
      <c r="AM117">
        <v>44.8</v>
      </c>
      <c r="AN117">
        <v>87.8</v>
      </c>
      <c r="AO117">
        <v>9.94</v>
      </c>
      <c r="AP117">
        <v>37</v>
      </c>
      <c r="AQ117">
        <v>7.33</v>
      </c>
      <c r="AR117">
        <v>1.98</v>
      </c>
      <c r="AS117">
        <v>5.61</v>
      </c>
      <c r="AT117">
        <v>0.98</v>
      </c>
      <c r="AU117">
        <v>4.84</v>
      </c>
      <c r="AV117">
        <v>0.91</v>
      </c>
      <c r="AW117">
        <v>2.4500000000000002</v>
      </c>
      <c r="AY117">
        <v>2.08</v>
      </c>
      <c r="AZ117">
        <v>0.25</v>
      </c>
      <c r="BA117">
        <v>13.4</v>
      </c>
    </row>
    <row r="118" spans="1:57" x14ac:dyDescent="0.25">
      <c r="A118">
        <v>2003</v>
      </c>
      <c r="B118" t="s">
        <v>150</v>
      </c>
      <c r="C118" t="s">
        <v>188</v>
      </c>
      <c r="D118">
        <v>165037</v>
      </c>
      <c r="E118" t="s">
        <v>116</v>
      </c>
      <c r="F118" t="s">
        <v>75</v>
      </c>
      <c r="G118" t="s">
        <v>76</v>
      </c>
      <c r="I118" t="s">
        <v>346</v>
      </c>
      <c r="J118">
        <v>43.93</v>
      </c>
      <c r="K118">
        <v>1.75</v>
      </c>
      <c r="L118">
        <v>13</v>
      </c>
      <c r="M118">
        <v>0.75</v>
      </c>
      <c r="N118">
        <v>0.01</v>
      </c>
      <c r="O118">
        <v>4.3899999999999997</v>
      </c>
      <c r="P118">
        <v>0.01</v>
      </c>
      <c r="Q118">
        <v>18.14</v>
      </c>
      <c r="R118">
        <v>11.18</v>
      </c>
      <c r="S118">
        <v>2.93</v>
      </c>
      <c r="T118">
        <v>1.36</v>
      </c>
      <c r="U118">
        <f t="shared" si="3"/>
        <v>97.45</v>
      </c>
      <c r="X118">
        <v>9925</v>
      </c>
      <c r="AF118">
        <v>15.3</v>
      </c>
      <c r="AG118">
        <v>605</v>
      </c>
      <c r="AH118">
        <v>22.9</v>
      </c>
      <c r="AI118">
        <v>500</v>
      </c>
      <c r="AJ118">
        <v>231</v>
      </c>
      <c r="AL118">
        <v>230</v>
      </c>
      <c r="AM118">
        <v>41.3</v>
      </c>
      <c r="AN118">
        <v>84.8</v>
      </c>
      <c r="AP118">
        <v>36.6</v>
      </c>
      <c r="AQ118">
        <v>7.6</v>
      </c>
      <c r="AR118">
        <v>2.17</v>
      </c>
      <c r="AS118">
        <v>6.3</v>
      </c>
      <c r="AU118">
        <v>4.8</v>
      </c>
      <c r="AV118">
        <v>0.85</v>
      </c>
      <c r="AW118">
        <v>2.14</v>
      </c>
      <c r="AY118">
        <v>1.8</v>
      </c>
      <c r="AZ118">
        <v>0.26</v>
      </c>
      <c r="BA118">
        <v>14.9</v>
      </c>
      <c r="BB118">
        <v>14.3</v>
      </c>
    </row>
    <row r="119" spans="1:57" x14ac:dyDescent="0.25">
      <c r="A119">
        <v>1998</v>
      </c>
      <c r="B119" t="s">
        <v>189</v>
      </c>
      <c r="C119" t="s">
        <v>199</v>
      </c>
      <c r="D119">
        <v>165043</v>
      </c>
      <c r="E119" t="s">
        <v>116</v>
      </c>
      <c r="F119" t="s">
        <v>75</v>
      </c>
      <c r="G119" t="s">
        <v>76</v>
      </c>
      <c r="I119" t="s">
        <v>346</v>
      </c>
      <c r="J119">
        <v>40.89</v>
      </c>
      <c r="K119">
        <v>3.67</v>
      </c>
      <c r="L119">
        <v>13.78</v>
      </c>
      <c r="M119">
        <v>0.01</v>
      </c>
      <c r="N119">
        <v>0.06</v>
      </c>
      <c r="O119">
        <v>9.59</v>
      </c>
      <c r="P119">
        <v>0.06</v>
      </c>
      <c r="Q119">
        <v>13.78</v>
      </c>
      <c r="R119">
        <v>10.81</v>
      </c>
      <c r="S119">
        <v>2.8</v>
      </c>
      <c r="T119">
        <v>1.75</v>
      </c>
      <c r="U119">
        <f t="shared" si="3"/>
        <v>97.2</v>
      </c>
      <c r="AF119">
        <v>13.5</v>
      </c>
      <c r="AG119">
        <v>445</v>
      </c>
      <c r="AH119">
        <v>12.6</v>
      </c>
      <c r="AI119">
        <v>213</v>
      </c>
      <c r="AJ119">
        <v>48.9</v>
      </c>
      <c r="AL119">
        <v>335</v>
      </c>
      <c r="AM119">
        <v>13.6</v>
      </c>
      <c r="AN119">
        <v>38.9</v>
      </c>
      <c r="AO119">
        <v>4.9000000000000004</v>
      </c>
      <c r="AP119">
        <v>22</v>
      </c>
      <c r="AQ119">
        <v>4.62</v>
      </c>
      <c r="AR119">
        <v>1.28</v>
      </c>
      <c r="AS119">
        <v>4.5</v>
      </c>
      <c r="AT119">
        <v>0.62</v>
      </c>
      <c r="AU119">
        <v>3.12</v>
      </c>
      <c r="AV119">
        <v>0.51</v>
      </c>
      <c r="AW119">
        <v>1.1599999999999999</v>
      </c>
      <c r="AY119">
        <v>0.81</v>
      </c>
      <c r="AZ119">
        <v>0.11</v>
      </c>
      <c r="BA119">
        <v>5.61</v>
      </c>
    </row>
    <row r="120" spans="1:57" x14ac:dyDescent="0.25">
      <c r="A120">
        <v>1998</v>
      </c>
      <c r="B120" t="s">
        <v>189</v>
      </c>
      <c r="C120" t="s">
        <v>250</v>
      </c>
      <c r="D120">
        <v>165036</v>
      </c>
      <c r="E120" t="s">
        <v>116</v>
      </c>
      <c r="F120" t="s">
        <v>75</v>
      </c>
      <c r="G120" t="s">
        <v>76</v>
      </c>
      <c r="I120" t="s">
        <v>346</v>
      </c>
      <c r="J120">
        <v>42.23</v>
      </c>
      <c r="K120">
        <v>3.44</v>
      </c>
      <c r="L120">
        <v>12.87</v>
      </c>
      <c r="M120">
        <v>0.38</v>
      </c>
      <c r="N120">
        <v>0.01</v>
      </c>
      <c r="O120">
        <v>6.41</v>
      </c>
      <c r="P120">
        <v>0.1</v>
      </c>
      <c r="Q120">
        <v>16.170000000000002</v>
      </c>
      <c r="R120">
        <v>11.68</v>
      </c>
      <c r="S120">
        <v>2.56</v>
      </c>
      <c r="T120">
        <v>1.66</v>
      </c>
      <c r="U120">
        <f t="shared" si="3"/>
        <v>97.509999999999991</v>
      </c>
      <c r="AF120">
        <v>8.19</v>
      </c>
      <c r="AG120">
        <v>480</v>
      </c>
      <c r="AH120">
        <v>22.6</v>
      </c>
      <c r="AI120">
        <v>202</v>
      </c>
      <c r="AJ120">
        <v>60.1</v>
      </c>
      <c r="AL120">
        <v>212</v>
      </c>
      <c r="AM120">
        <v>11.84</v>
      </c>
      <c r="AN120">
        <v>38.200000000000003</v>
      </c>
      <c r="AO120">
        <v>5.75</v>
      </c>
      <c r="AP120">
        <v>29.2</v>
      </c>
      <c r="AQ120">
        <v>6.87</v>
      </c>
      <c r="AR120">
        <v>2.2599999999999998</v>
      </c>
      <c r="AS120">
        <v>5.95</v>
      </c>
      <c r="AT120">
        <v>0.94</v>
      </c>
      <c r="AU120">
        <v>4.75</v>
      </c>
      <c r="AV120">
        <v>0.74</v>
      </c>
      <c r="AW120">
        <v>1.88</v>
      </c>
      <c r="AY120">
        <v>1.49</v>
      </c>
      <c r="AZ120">
        <v>0.2</v>
      </c>
      <c r="BA120">
        <v>5.29</v>
      </c>
    </row>
    <row r="121" spans="1:57" x14ac:dyDescent="0.25">
      <c r="A121">
        <v>2003</v>
      </c>
      <c r="B121" t="s">
        <v>150</v>
      </c>
      <c r="C121" t="s">
        <v>249</v>
      </c>
      <c r="D121">
        <v>165038</v>
      </c>
      <c r="E121" t="s">
        <v>116</v>
      </c>
      <c r="F121" t="s">
        <v>75</v>
      </c>
      <c r="G121" t="s">
        <v>76</v>
      </c>
      <c r="I121" t="s">
        <v>346</v>
      </c>
      <c r="J121">
        <v>44.53</v>
      </c>
      <c r="K121">
        <v>2.9</v>
      </c>
      <c r="L121">
        <v>12.01</v>
      </c>
      <c r="M121">
        <v>0.36</v>
      </c>
      <c r="N121">
        <v>0</v>
      </c>
      <c r="O121">
        <v>3.72</v>
      </c>
      <c r="P121">
        <v>0.1</v>
      </c>
      <c r="Q121">
        <v>17.98</v>
      </c>
      <c r="R121">
        <v>10.96</v>
      </c>
      <c r="S121">
        <v>3.39</v>
      </c>
      <c r="T121">
        <v>1.22</v>
      </c>
      <c r="U121">
        <f t="shared" si="3"/>
        <v>97.17</v>
      </c>
      <c r="X121">
        <v>20562</v>
      </c>
      <c r="AF121">
        <v>10.3</v>
      </c>
      <c r="AG121">
        <v>512</v>
      </c>
      <c r="AH121">
        <v>14.9</v>
      </c>
      <c r="AI121">
        <v>182</v>
      </c>
      <c r="AJ121">
        <v>49</v>
      </c>
      <c r="AL121">
        <v>182</v>
      </c>
      <c r="AM121">
        <v>17.899999999999999</v>
      </c>
      <c r="AN121">
        <v>47</v>
      </c>
      <c r="AP121">
        <v>26.7</v>
      </c>
      <c r="AQ121">
        <v>5.6</v>
      </c>
      <c r="AR121">
        <v>1.83</v>
      </c>
      <c r="AS121">
        <v>4.7</v>
      </c>
      <c r="AU121">
        <v>3.3</v>
      </c>
      <c r="AV121">
        <v>0.56999999999999995</v>
      </c>
      <c r="AW121">
        <v>1.36</v>
      </c>
      <c r="AY121">
        <v>1.04</v>
      </c>
      <c r="AZ121">
        <v>0.14000000000000001</v>
      </c>
      <c r="BA121">
        <v>5.9</v>
      </c>
      <c r="BB121">
        <v>3.2</v>
      </c>
    </row>
    <row r="122" spans="1:57" x14ac:dyDescent="0.25">
      <c r="B122" t="s">
        <v>295</v>
      </c>
      <c r="C122" t="s">
        <v>220</v>
      </c>
      <c r="I122" t="s">
        <v>344</v>
      </c>
      <c r="J122" s="5">
        <v>42.442189890000002</v>
      </c>
      <c r="K122" s="5">
        <v>1.084239</v>
      </c>
      <c r="L122" s="5">
        <v>12.14058912</v>
      </c>
      <c r="M122" s="5"/>
      <c r="N122" s="5"/>
      <c r="O122" s="5">
        <v>3.8362833599999999</v>
      </c>
      <c r="P122" s="5"/>
      <c r="Q122" s="5">
        <v>19.049156100000001</v>
      </c>
      <c r="R122" s="5">
        <v>10.8186144</v>
      </c>
      <c r="S122" s="5">
        <v>3.55702893</v>
      </c>
      <c r="T122" s="5">
        <v>1.2419632199999999</v>
      </c>
      <c r="U122" s="5">
        <f t="shared" si="3"/>
        <v>94.170064020000012</v>
      </c>
      <c r="W122">
        <v>51.60359115</v>
      </c>
      <c r="X122">
        <v>4640.0607380000001</v>
      </c>
      <c r="Y122">
        <v>6066.3172050000003</v>
      </c>
      <c r="Z122">
        <v>350.48602410000001</v>
      </c>
      <c r="AA122">
        <v>10794.11147</v>
      </c>
      <c r="AC122">
        <v>34.055430909999998</v>
      </c>
      <c r="AD122">
        <v>726.29630650000001</v>
      </c>
      <c r="AF122">
        <v>11.443244740000001</v>
      </c>
      <c r="AG122">
        <v>485.19788460000001</v>
      </c>
      <c r="AH122">
        <v>19.138015060000001</v>
      </c>
      <c r="AI122">
        <v>92.568314849999993</v>
      </c>
      <c r="AJ122">
        <v>141.184136</v>
      </c>
      <c r="AL122">
        <v>399.85242149999999</v>
      </c>
      <c r="AM122">
        <v>24.62293128</v>
      </c>
      <c r="AN122">
        <v>74.879400309999994</v>
      </c>
      <c r="AO122">
        <v>10.53932947</v>
      </c>
      <c r="AP122">
        <v>44.601843680000002</v>
      </c>
      <c r="AQ122">
        <v>8.8988311830000004</v>
      </c>
      <c r="AR122">
        <v>2.3102790230000001</v>
      </c>
      <c r="AS122">
        <v>7.4538081610000004</v>
      </c>
      <c r="AT122">
        <v>0.90555956100000001</v>
      </c>
      <c r="AU122">
        <v>4.0188601960000003</v>
      </c>
      <c r="AV122">
        <v>0.74448207399999999</v>
      </c>
      <c r="AW122">
        <v>1.919447237</v>
      </c>
      <c r="AX122">
        <v>0.16656876600000001</v>
      </c>
      <c r="AY122">
        <v>1.3605335709999999</v>
      </c>
      <c r="AZ122">
        <v>0.18089860899999999</v>
      </c>
      <c r="BA122">
        <v>1.991802211</v>
      </c>
      <c r="BB122">
        <v>3.9193777679999999</v>
      </c>
      <c r="BD122">
        <v>0.78885259500000005</v>
      </c>
      <c r="BE122">
        <v>0.13583492</v>
      </c>
    </row>
    <row r="123" spans="1:57" x14ac:dyDescent="0.25">
      <c r="B123" t="s">
        <v>295</v>
      </c>
      <c r="C123" t="s">
        <v>220</v>
      </c>
      <c r="I123" t="s">
        <v>344</v>
      </c>
      <c r="J123" s="5">
        <v>44.030374109999997</v>
      </c>
      <c r="K123" s="5">
        <v>0.99416375999999995</v>
      </c>
      <c r="L123" s="5">
        <v>12.745350719999999</v>
      </c>
      <c r="M123" s="5"/>
      <c r="N123" s="5"/>
      <c r="O123" s="5">
        <v>3.8169861599999999</v>
      </c>
      <c r="P123" s="5"/>
      <c r="Q123" s="5">
        <v>17.765949240000001</v>
      </c>
      <c r="R123" s="5">
        <v>10.8186144</v>
      </c>
      <c r="S123" s="5">
        <v>3.1877125500000001</v>
      </c>
      <c r="T123" s="5">
        <v>1.2431678399999999</v>
      </c>
      <c r="U123" s="5">
        <f t="shared" si="3"/>
        <v>94.60231877999999</v>
      </c>
      <c r="W123">
        <v>51.809368769999999</v>
      </c>
      <c r="X123">
        <v>4591.3226940000004</v>
      </c>
      <c r="Y123">
        <v>5562.3462369999997</v>
      </c>
      <c r="Z123">
        <v>350.15747959999999</v>
      </c>
      <c r="AA123">
        <v>10710.737649999999</v>
      </c>
      <c r="AC123">
        <v>33.225871060000003</v>
      </c>
      <c r="AD123">
        <v>731.64608369999996</v>
      </c>
      <c r="AF123">
        <v>8.4815968599999998</v>
      </c>
      <c r="AG123">
        <v>481.69293190000002</v>
      </c>
      <c r="AH123">
        <v>19.89847739</v>
      </c>
      <c r="AI123">
        <v>89.37467359</v>
      </c>
      <c r="AJ123">
        <v>152.28641680000001</v>
      </c>
      <c r="AL123">
        <v>281.85094850000002</v>
      </c>
      <c r="AM123">
        <v>23.476307039999998</v>
      </c>
      <c r="AN123">
        <v>72.153532650000002</v>
      </c>
      <c r="AO123">
        <v>10.39893949</v>
      </c>
      <c r="AP123">
        <v>44.304371459999999</v>
      </c>
      <c r="AQ123">
        <v>9.5572559649999995</v>
      </c>
      <c r="AR123">
        <v>2.5185883320000002</v>
      </c>
      <c r="AS123">
        <v>6.660630812</v>
      </c>
      <c r="AT123">
        <v>0.91377823700000005</v>
      </c>
      <c r="AU123">
        <v>4.4632638389999997</v>
      </c>
      <c r="AV123">
        <v>0.83136149199999998</v>
      </c>
      <c r="AW123">
        <v>2.0151898629999998</v>
      </c>
      <c r="AX123">
        <v>0.22972007999999999</v>
      </c>
      <c r="AY123">
        <v>1.3526151719999999</v>
      </c>
      <c r="AZ123">
        <v>0.17946331600000001</v>
      </c>
      <c r="BA123">
        <v>2.1822555960000001</v>
      </c>
      <c r="BB123">
        <v>4.9241776350000004</v>
      </c>
      <c r="BD123">
        <v>0.71986528900000002</v>
      </c>
      <c r="BE123">
        <v>0.105272623</v>
      </c>
    </row>
    <row r="124" spans="1:57" x14ac:dyDescent="0.25">
      <c r="B124" t="s">
        <v>295</v>
      </c>
      <c r="C124" t="s">
        <v>220</v>
      </c>
      <c r="I124" t="s">
        <v>344</v>
      </c>
      <c r="J124" s="5">
        <v>46.367701830000001</v>
      </c>
      <c r="K124" s="5">
        <v>0.81568134000000003</v>
      </c>
      <c r="L124" s="5">
        <v>13.07229996</v>
      </c>
      <c r="M124" s="5"/>
      <c r="N124" s="5"/>
      <c r="O124" s="5">
        <v>4.0794280799999996</v>
      </c>
      <c r="P124" s="5"/>
      <c r="Q124" s="5">
        <v>15.703534080000001</v>
      </c>
      <c r="R124" s="5">
        <v>10.2253536</v>
      </c>
      <c r="S124" s="5">
        <v>2.7186537899999998</v>
      </c>
      <c r="T124" s="5">
        <v>1.1720952600000001</v>
      </c>
      <c r="U124" s="5">
        <f t="shared" si="3"/>
        <v>94.154747940000021</v>
      </c>
      <c r="W124">
        <v>51.844936949999997</v>
      </c>
      <c r="X124">
        <v>4543.7153980000003</v>
      </c>
      <c r="Y124">
        <v>4563.7370970000002</v>
      </c>
      <c r="Z124">
        <v>341.1288763</v>
      </c>
      <c r="AA124">
        <v>10095.294040000001</v>
      </c>
      <c r="AC124">
        <v>33.66447634</v>
      </c>
      <c r="AD124">
        <v>705.14252669999996</v>
      </c>
      <c r="AF124">
        <v>8.6085428030000006</v>
      </c>
      <c r="AG124">
        <v>475.78248939999997</v>
      </c>
      <c r="AH124">
        <v>19.419443279999999</v>
      </c>
      <c r="AI124">
        <v>88.22244852</v>
      </c>
      <c r="AJ124">
        <v>151.18385319999999</v>
      </c>
      <c r="AL124">
        <v>231.79023760000001</v>
      </c>
      <c r="AM124">
        <v>22.14897981</v>
      </c>
      <c r="AN124">
        <v>70.576072780000004</v>
      </c>
      <c r="AO124">
        <v>9.9458490170000005</v>
      </c>
      <c r="AP124">
        <v>43.51680795</v>
      </c>
      <c r="AQ124">
        <v>8.6722172680000007</v>
      </c>
      <c r="AR124">
        <v>2.703838974</v>
      </c>
      <c r="AS124">
        <v>7.1221532539999997</v>
      </c>
      <c r="AT124">
        <v>0.80688411100000001</v>
      </c>
      <c r="AU124">
        <v>4.6275161819999999</v>
      </c>
      <c r="AV124">
        <v>0.76852888500000005</v>
      </c>
      <c r="AW124">
        <v>1.9397036519999999</v>
      </c>
      <c r="AX124">
        <v>0.27779597</v>
      </c>
      <c r="AY124">
        <v>1.3595840560000001</v>
      </c>
      <c r="AZ124">
        <v>0.215377914</v>
      </c>
      <c r="BA124">
        <v>2.1438373249999998</v>
      </c>
      <c r="BB124">
        <v>4.9093712580000002</v>
      </c>
      <c r="BD124">
        <v>0.77914009100000003</v>
      </c>
      <c r="BE124">
        <v>0.13502166800000001</v>
      </c>
    </row>
    <row r="125" spans="1:57" x14ac:dyDescent="0.25">
      <c r="B125" t="s">
        <v>295</v>
      </c>
      <c r="C125" t="s">
        <v>220</v>
      </c>
      <c r="I125" t="s">
        <v>344</v>
      </c>
      <c r="J125" s="5">
        <v>43.901949510000001</v>
      </c>
      <c r="K125" s="5">
        <v>1.03920138</v>
      </c>
      <c r="L125" s="5">
        <v>12.72078228</v>
      </c>
      <c r="M125" s="5"/>
      <c r="N125" s="5"/>
      <c r="O125" s="5">
        <v>3.8195591200000001</v>
      </c>
      <c r="P125" s="5"/>
      <c r="Q125" s="5">
        <v>17.719528319999998</v>
      </c>
      <c r="R125" s="5">
        <v>10.748654399999999</v>
      </c>
      <c r="S125" s="5">
        <v>3.1472764500000001</v>
      </c>
      <c r="T125" s="5">
        <v>1.2913526399999999</v>
      </c>
      <c r="U125" s="5">
        <f t="shared" si="3"/>
        <v>94.388304099999999</v>
      </c>
      <c r="W125">
        <v>50.584177990000001</v>
      </c>
      <c r="X125">
        <v>4659.8869340000001</v>
      </c>
      <c r="Y125">
        <v>5814.3317209999996</v>
      </c>
      <c r="Z125">
        <v>346.60706040000002</v>
      </c>
      <c r="AA125">
        <v>10593.59539</v>
      </c>
      <c r="AC125">
        <v>34.666643350000001</v>
      </c>
      <c r="AD125">
        <v>708.60646899999995</v>
      </c>
      <c r="AF125">
        <v>8.5599455290000002</v>
      </c>
      <c r="AG125">
        <v>472.37052510000001</v>
      </c>
      <c r="AH125">
        <v>19.501537169999999</v>
      </c>
      <c r="AI125">
        <v>85.697329030000006</v>
      </c>
      <c r="AJ125">
        <v>151.5273378</v>
      </c>
      <c r="AL125">
        <v>212.4575768</v>
      </c>
      <c r="AM125">
        <v>22.18356739</v>
      </c>
      <c r="AN125">
        <v>69.502346189999997</v>
      </c>
      <c r="AO125">
        <v>10.214350830000001</v>
      </c>
      <c r="AP125">
        <v>44.726206189999999</v>
      </c>
      <c r="AQ125">
        <v>9.4154713589999997</v>
      </c>
      <c r="AR125">
        <v>2.5917696449999998</v>
      </c>
      <c r="AS125">
        <v>6.8768747499999998</v>
      </c>
      <c r="AT125">
        <v>0.84997655299999997</v>
      </c>
      <c r="AU125">
        <v>4.7227877200000004</v>
      </c>
      <c r="AV125">
        <v>0.71510300100000002</v>
      </c>
      <c r="AW125">
        <v>1.742120066</v>
      </c>
      <c r="AX125">
        <v>0.23444962699999999</v>
      </c>
      <c r="AY125">
        <v>1.358297681</v>
      </c>
      <c r="AZ125">
        <v>0.16906550000000001</v>
      </c>
      <c r="BA125">
        <v>2.1980466609999998</v>
      </c>
      <c r="BB125">
        <v>5.7143510370000001</v>
      </c>
      <c r="BD125">
        <v>0.91112937400000005</v>
      </c>
      <c r="BE125">
        <v>0.16330371099999999</v>
      </c>
    </row>
    <row r="126" spans="1:57" x14ac:dyDescent="0.25">
      <c r="B126" t="s">
        <v>295</v>
      </c>
      <c r="C126" t="s">
        <v>220</v>
      </c>
      <c r="I126" t="s">
        <v>344</v>
      </c>
      <c r="J126" s="5">
        <v>43.951178939999998</v>
      </c>
      <c r="K126" s="5">
        <v>0.94245389999999996</v>
      </c>
      <c r="L126" s="5">
        <v>12.70377336</v>
      </c>
      <c r="M126" s="5"/>
      <c r="N126" s="5"/>
      <c r="O126" s="5">
        <v>3.9224775200000002</v>
      </c>
      <c r="P126" s="5"/>
      <c r="Q126" s="5">
        <v>17.605133909999999</v>
      </c>
      <c r="R126" s="5">
        <v>10.8032232</v>
      </c>
      <c r="S126" s="5">
        <v>3.30902085</v>
      </c>
      <c r="T126" s="5">
        <v>1.25400942</v>
      </c>
      <c r="U126" s="5">
        <f t="shared" si="3"/>
        <v>94.491271100000006</v>
      </c>
      <c r="W126">
        <v>50.196729120000001</v>
      </c>
      <c r="X126">
        <v>4610.3730219999998</v>
      </c>
      <c r="Y126">
        <v>5273.029571</v>
      </c>
      <c r="Z126">
        <v>341.2402735</v>
      </c>
      <c r="AA126">
        <v>10698.12585</v>
      </c>
      <c r="AC126">
        <v>33.390090960000002</v>
      </c>
      <c r="AD126">
        <v>735.24591980000002</v>
      </c>
      <c r="AF126">
        <v>8.3622059760000003</v>
      </c>
      <c r="AG126">
        <v>471.5514842</v>
      </c>
      <c r="AH126">
        <v>18.332449789999998</v>
      </c>
      <c r="AI126">
        <v>85.674046649999994</v>
      </c>
      <c r="AJ126">
        <v>131.0976119</v>
      </c>
      <c r="AL126">
        <v>262.55291010000002</v>
      </c>
      <c r="AM126">
        <v>24.293914699999998</v>
      </c>
      <c r="AN126">
        <v>73.18162744</v>
      </c>
      <c r="AO126">
        <v>10.137194640000001</v>
      </c>
      <c r="AP126">
        <v>43.412913289999999</v>
      </c>
      <c r="AQ126">
        <v>7.7507775859999999</v>
      </c>
      <c r="AR126">
        <v>2.3238095580000002</v>
      </c>
      <c r="AS126">
        <v>6.7415690179999999</v>
      </c>
      <c r="AT126">
        <v>0.76819600399999999</v>
      </c>
      <c r="AU126">
        <v>3.929985093</v>
      </c>
      <c r="AV126">
        <v>0.70633288800000005</v>
      </c>
      <c r="AW126">
        <v>1.745795717</v>
      </c>
      <c r="AX126">
        <v>0.209335507</v>
      </c>
      <c r="AY126">
        <v>1.2113647240000001</v>
      </c>
      <c r="AZ126">
        <v>0.186879461</v>
      </c>
      <c r="BA126">
        <v>1.9781016760000001</v>
      </c>
      <c r="BB126">
        <v>3.6914728669999999</v>
      </c>
      <c r="BD126">
        <v>0.72530079000000003</v>
      </c>
      <c r="BE126">
        <v>0.162447228</v>
      </c>
    </row>
    <row r="127" spans="1:57" x14ac:dyDescent="0.25">
      <c r="B127" t="s">
        <v>295</v>
      </c>
      <c r="C127" t="s">
        <v>220</v>
      </c>
      <c r="I127" t="s">
        <v>344</v>
      </c>
      <c r="J127" s="5">
        <v>45.271811909999997</v>
      </c>
      <c r="K127" s="5">
        <v>0.85071059999999998</v>
      </c>
      <c r="L127" s="5">
        <v>13.10820768</v>
      </c>
      <c r="M127" s="5"/>
      <c r="N127" s="5"/>
      <c r="O127" s="5">
        <v>4.1090171199999999</v>
      </c>
      <c r="P127" s="5"/>
      <c r="Q127" s="5">
        <v>17.445976470000002</v>
      </c>
      <c r="R127" s="5">
        <v>10.470213599999999</v>
      </c>
      <c r="S127" s="5">
        <v>3.0623606400000001</v>
      </c>
      <c r="T127" s="5">
        <v>1.2238939200000001</v>
      </c>
      <c r="U127" s="5">
        <f t="shared" si="3"/>
        <v>95.542191939999981</v>
      </c>
      <c r="W127">
        <v>51.362784750000003</v>
      </c>
      <c r="X127">
        <v>4659.3067119999996</v>
      </c>
      <c r="Y127">
        <v>4759.7258069999998</v>
      </c>
      <c r="Z127">
        <v>343.57889890000001</v>
      </c>
      <c r="AA127">
        <v>10312.522919999999</v>
      </c>
      <c r="AC127">
        <v>34.386284629999999</v>
      </c>
      <c r="AD127">
        <v>723.51074649999998</v>
      </c>
      <c r="AF127">
        <v>9.5875781409999998</v>
      </c>
      <c r="AG127">
        <v>494.33602250000001</v>
      </c>
      <c r="AH127">
        <v>18.919312659999999</v>
      </c>
      <c r="AI127">
        <v>83.956439900000007</v>
      </c>
      <c r="AJ127">
        <v>124.6794673</v>
      </c>
      <c r="AL127">
        <v>322.77598440000003</v>
      </c>
      <c r="AM127">
        <v>25.6195789</v>
      </c>
      <c r="AN127">
        <v>76.023045859999996</v>
      </c>
      <c r="AO127">
        <v>10.146647310000001</v>
      </c>
      <c r="AP127">
        <v>44.259552569999997</v>
      </c>
      <c r="AQ127">
        <v>8.7606051960000002</v>
      </c>
      <c r="AR127">
        <v>2.3933753050000002</v>
      </c>
      <c r="AS127">
        <v>7.5625836949999998</v>
      </c>
      <c r="AT127">
        <v>0.83583843099999999</v>
      </c>
      <c r="AU127">
        <v>4.3230690550000004</v>
      </c>
      <c r="AV127">
        <v>0.702963581</v>
      </c>
      <c r="AW127">
        <v>2.0322364839999998</v>
      </c>
      <c r="AX127">
        <v>0.22893234300000001</v>
      </c>
      <c r="AY127">
        <v>1.2451146879999999</v>
      </c>
      <c r="AZ127">
        <v>0.152213767</v>
      </c>
      <c r="BA127">
        <v>1.9337374780000001</v>
      </c>
      <c r="BB127">
        <v>3.4947516940000001</v>
      </c>
      <c r="BD127">
        <v>0.92941172299999997</v>
      </c>
      <c r="BE127">
        <v>0.16734199699999999</v>
      </c>
    </row>
    <row r="128" spans="1:57" x14ac:dyDescent="0.25">
      <c r="B128" t="s">
        <v>295</v>
      </c>
      <c r="C128" t="s">
        <v>220</v>
      </c>
      <c r="I128" t="s">
        <v>344</v>
      </c>
      <c r="J128" s="5">
        <v>44.593301940000003</v>
      </c>
      <c r="K128" s="5">
        <v>0.92577330000000002</v>
      </c>
      <c r="L128" s="5">
        <v>12.89276136</v>
      </c>
      <c r="M128" s="5"/>
      <c r="N128" s="5"/>
      <c r="O128" s="5">
        <v>3.7590945599999999</v>
      </c>
      <c r="P128" s="5"/>
      <c r="Q128" s="5">
        <v>17.63497593</v>
      </c>
      <c r="R128" s="5">
        <v>10.681492799999999</v>
      </c>
      <c r="S128" s="5">
        <v>3.2739762300000002</v>
      </c>
      <c r="T128" s="5">
        <v>1.2660556199999999</v>
      </c>
      <c r="U128" s="5">
        <f t="shared" si="3"/>
        <v>95.027431740000011</v>
      </c>
      <c r="W128">
        <v>45.738422720000003</v>
      </c>
      <c r="X128">
        <v>4425.981041</v>
      </c>
      <c r="Y128">
        <v>5179.7016139999996</v>
      </c>
      <c r="Z128">
        <v>325.94756150000001</v>
      </c>
      <c r="AA128">
        <v>10168.21285</v>
      </c>
      <c r="AC128">
        <v>32.205908989999998</v>
      </c>
      <c r="AD128">
        <v>669.81991979999998</v>
      </c>
      <c r="AF128">
        <v>8.0459967120000009</v>
      </c>
      <c r="AG128">
        <v>436.88119080000001</v>
      </c>
      <c r="AH128">
        <v>16.462136869999998</v>
      </c>
      <c r="AI128">
        <v>63.23571398</v>
      </c>
      <c r="AJ128">
        <v>97.522406939999996</v>
      </c>
      <c r="AL128">
        <v>241.86757549999999</v>
      </c>
      <c r="AM128">
        <v>23.42218458</v>
      </c>
      <c r="AN128">
        <v>68.88563284</v>
      </c>
      <c r="AO128">
        <v>9.3439679130000002</v>
      </c>
      <c r="AP128">
        <v>40.054914490000002</v>
      </c>
      <c r="AQ128">
        <v>7.9101121210000001</v>
      </c>
      <c r="AR128">
        <v>1.9554639890000001</v>
      </c>
      <c r="AS128">
        <v>5.5998591370000002</v>
      </c>
      <c r="AT128">
        <v>0.72133298800000001</v>
      </c>
      <c r="AU128">
        <v>3.532151346</v>
      </c>
      <c r="AV128">
        <v>0.60250335200000005</v>
      </c>
      <c r="AW128">
        <v>1.615741173</v>
      </c>
      <c r="AX128">
        <v>0.16956825</v>
      </c>
      <c r="AY128">
        <v>1.03849189</v>
      </c>
      <c r="AZ128">
        <v>0.15369643899999999</v>
      </c>
      <c r="BA128">
        <v>1.5137191889999999</v>
      </c>
      <c r="BB128">
        <v>2.7509602659999999</v>
      </c>
      <c r="BD128">
        <v>0.89253914099999998</v>
      </c>
      <c r="BE128">
        <v>0.128663996</v>
      </c>
    </row>
  </sheetData>
  <autoFilter ref="A1:BE128" xr:uid="{60394D47-DFC0-4D17-9D88-D1176C1177CE}">
    <sortState xmlns:xlrd2="http://schemas.microsoft.com/office/spreadsheetml/2017/richdata2" ref="A2:BE128">
      <sortCondition ref="I1:I128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919B6-708A-4E2A-9A55-93D63B8D4968}">
  <dimension ref="A1:Z53"/>
  <sheetViews>
    <sheetView workbookViewId="0">
      <selection activeCell="A2" sqref="A2"/>
    </sheetView>
  </sheetViews>
  <sheetFormatPr defaultRowHeight="15" x14ac:dyDescent="0.25"/>
  <sheetData>
    <row r="1" spans="1:26" x14ac:dyDescent="0.25">
      <c r="A1" t="s">
        <v>1</v>
      </c>
      <c r="B1" t="s">
        <v>2</v>
      </c>
      <c r="C1" t="s">
        <v>230</v>
      </c>
      <c r="D1" t="s">
        <v>231</v>
      </c>
      <c r="E1" t="s">
        <v>232</v>
      </c>
      <c r="F1" t="s">
        <v>4</v>
      </c>
      <c r="G1" t="s">
        <v>296</v>
      </c>
      <c r="H1" t="s">
        <v>5</v>
      </c>
      <c r="I1" t="s">
        <v>229</v>
      </c>
      <c r="J1" t="s">
        <v>233</v>
      </c>
      <c r="K1" t="s">
        <v>297</v>
      </c>
      <c r="L1" t="s">
        <v>234</v>
      </c>
      <c r="M1" t="s">
        <v>235</v>
      </c>
      <c r="N1" t="s">
        <v>236</v>
      </c>
      <c r="O1" t="s">
        <v>237</v>
      </c>
      <c r="P1" t="s">
        <v>11</v>
      </c>
      <c r="Q1" t="s">
        <v>12</v>
      </c>
      <c r="R1" t="s">
        <v>13</v>
      </c>
      <c r="S1" t="s">
        <v>14</v>
      </c>
      <c r="T1" t="s">
        <v>298</v>
      </c>
      <c r="U1" t="s">
        <v>15</v>
      </c>
      <c r="V1" t="s">
        <v>239</v>
      </c>
      <c r="W1" t="s">
        <v>238</v>
      </c>
      <c r="X1" t="s">
        <v>299</v>
      </c>
      <c r="Y1" t="s">
        <v>300</v>
      </c>
      <c r="Z1" t="s">
        <v>333</v>
      </c>
    </row>
    <row r="2" spans="1:26" x14ac:dyDescent="0.25">
      <c r="A2">
        <v>2018</v>
      </c>
      <c r="B2" t="s">
        <v>50</v>
      </c>
      <c r="C2" t="s">
        <v>86</v>
      </c>
      <c r="E2" t="s">
        <v>51</v>
      </c>
      <c r="G2" t="s">
        <v>83</v>
      </c>
      <c r="H2" t="s">
        <v>87</v>
      </c>
      <c r="I2" t="s">
        <v>334</v>
      </c>
      <c r="L2">
        <v>38.22</v>
      </c>
      <c r="M2">
        <v>0.17</v>
      </c>
      <c r="N2">
        <v>16.48</v>
      </c>
      <c r="O2">
        <v>2</v>
      </c>
      <c r="P2">
        <v>3.66</v>
      </c>
      <c r="Q2">
        <v>0.02</v>
      </c>
      <c r="R2">
        <v>22.55</v>
      </c>
      <c r="S2">
        <v>0.02</v>
      </c>
      <c r="U2">
        <v>0.17</v>
      </c>
      <c r="V2">
        <v>8.5399999999999991</v>
      </c>
      <c r="W2">
        <v>1.17</v>
      </c>
      <c r="Z2">
        <f t="shared" ref="Z2:Z33" si="0">SUM(L2:Y2)</f>
        <v>93.000000000000014</v>
      </c>
    </row>
    <row r="3" spans="1:26" x14ac:dyDescent="0.25">
      <c r="A3">
        <v>2018</v>
      </c>
      <c r="B3" t="s">
        <v>50</v>
      </c>
      <c r="C3" t="s">
        <v>86</v>
      </c>
      <c r="E3" t="s">
        <v>51</v>
      </c>
      <c r="G3" t="s">
        <v>83</v>
      </c>
      <c r="H3" t="s">
        <v>87</v>
      </c>
      <c r="I3" t="s">
        <v>229</v>
      </c>
      <c r="L3">
        <v>38.880000000000003</v>
      </c>
      <c r="M3">
        <v>0.17</v>
      </c>
      <c r="N3">
        <v>16.260000000000002</v>
      </c>
      <c r="O3">
        <v>1.72</v>
      </c>
      <c r="P3">
        <v>3.64</v>
      </c>
      <c r="Q3">
        <v>0.05</v>
      </c>
      <c r="R3">
        <v>23.03</v>
      </c>
      <c r="S3">
        <v>0.02</v>
      </c>
      <c r="U3">
        <v>0.18</v>
      </c>
      <c r="V3">
        <v>8.59</v>
      </c>
      <c r="W3">
        <v>1.24</v>
      </c>
      <c r="Z3">
        <f t="shared" si="0"/>
        <v>93.78</v>
      </c>
    </row>
    <row r="4" spans="1:26" x14ac:dyDescent="0.25">
      <c r="A4">
        <v>2018</v>
      </c>
      <c r="B4" t="s">
        <v>50</v>
      </c>
      <c r="C4" t="s">
        <v>99</v>
      </c>
      <c r="E4" t="s">
        <v>51</v>
      </c>
      <c r="G4" t="s">
        <v>83</v>
      </c>
      <c r="H4" t="s">
        <v>94</v>
      </c>
      <c r="I4" t="s">
        <v>229</v>
      </c>
      <c r="L4">
        <v>38.92</v>
      </c>
      <c r="M4">
        <v>0.37</v>
      </c>
      <c r="N4">
        <v>16.22</v>
      </c>
      <c r="O4">
        <v>1.68</v>
      </c>
      <c r="P4">
        <v>3.43</v>
      </c>
      <c r="Q4">
        <v>0.14000000000000001</v>
      </c>
      <c r="R4">
        <v>22.97</v>
      </c>
      <c r="S4">
        <v>0.05</v>
      </c>
      <c r="V4">
        <v>9.81</v>
      </c>
      <c r="W4">
        <v>0.55000000000000004</v>
      </c>
      <c r="Z4">
        <f t="shared" si="0"/>
        <v>94.139999999999986</v>
      </c>
    </row>
    <row r="5" spans="1:26" x14ac:dyDescent="0.25">
      <c r="A5">
        <v>1996</v>
      </c>
      <c r="B5" t="s">
        <v>252</v>
      </c>
      <c r="C5" t="s">
        <v>301</v>
      </c>
      <c r="E5" t="s">
        <v>116</v>
      </c>
      <c r="G5" t="s">
        <v>83</v>
      </c>
      <c r="H5" t="s">
        <v>302</v>
      </c>
      <c r="I5" t="s">
        <v>229</v>
      </c>
      <c r="K5" t="s">
        <v>303</v>
      </c>
      <c r="L5">
        <v>39.6</v>
      </c>
      <c r="M5">
        <v>0.72</v>
      </c>
      <c r="N5">
        <v>17.100000000000001</v>
      </c>
      <c r="O5">
        <v>1.33</v>
      </c>
      <c r="P5">
        <v>4.3899999999999997</v>
      </c>
      <c r="Q5">
        <v>0</v>
      </c>
      <c r="R5">
        <v>23.02</v>
      </c>
      <c r="S5">
        <v>0</v>
      </c>
      <c r="T5">
        <v>0.5</v>
      </c>
      <c r="V5">
        <v>9.01</v>
      </c>
      <c r="W5">
        <v>1.1000000000000001</v>
      </c>
      <c r="X5">
        <v>0.16</v>
      </c>
      <c r="Y5">
        <v>0.09</v>
      </c>
      <c r="Z5">
        <f t="shared" si="0"/>
        <v>97.02</v>
      </c>
    </row>
    <row r="6" spans="1:26" x14ac:dyDescent="0.25">
      <c r="A6">
        <v>2018</v>
      </c>
      <c r="B6" t="s">
        <v>50</v>
      </c>
      <c r="C6" t="s">
        <v>99</v>
      </c>
      <c r="E6" t="s">
        <v>51</v>
      </c>
      <c r="G6" t="s">
        <v>83</v>
      </c>
      <c r="H6" t="s">
        <v>94</v>
      </c>
      <c r="I6" t="s">
        <v>229</v>
      </c>
      <c r="L6">
        <v>40.14</v>
      </c>
      <c r="M6">
        <v>0.77</v>
      </c>
      <c r="N6">
        <v>14.59</v>
      </c>
      <c r="O6">
        <v>1.37</v>
      </c>
      <c r="P6">
        <v>3.74</v>
      </c>
      <c r="Q6">
        <v>0.16</v>
      </c>
      <c r="R6">
        <v>23.86</v>
      </c>
      <c r="S6">
        <v>0.04</v>
      </c>
      <c r="V6">
        <v>8.81</v>
      </c>
      <c r="W6">
        <v>0.91</v>
      </c>
      <c r="Z6">
        <f t="shared" si="0"/>
        <v>94.39</v>
      </c>
    </row>
    <row r="7" spans="1:26" x14ac:dyDescent="0.25">
      <c r="A7">
        <v>1996</v>
      </c>
      <c r="B7" t="s">
        <v>252</v>
      </c>
      <c r="C7" t="s">
        <v>304</v>
      </c>
      <c r="E7" t="s">
        <v>116</v>
      </c>
      <c r="G7" t="s">
        <v>83</v>
      </c>
      <c r="H7" t="s">
        <v>94</v>
      </c>
      <c r="I7" t="s">
        <v>229</v>
      </c>
      <c r="K7" t="s">
        <v>303</v>
      </c>
      <c r="L7">
        <v>39.58</v>
      </c>
      <c r="M7">
        <v>0.91</v>
      </c>
      <c r="N7">
        <v>17.09</v>
      </c>
      <c r="O7">
        <v>1.96</v>
      </c>
      <c r="P7">
        <v>3.44</v>
      </c>
      <c r="Q7">
        <v>0.01</v>
      </c>
      <c r="R7">
        <v>22.96</v>
      </c>
      <c r="S7">
        <v>0</v>
      </c>
      <c r="T7">
        <v>0.76</v>
      </c>
      <c r="V7">
        <v>8.7200000000000006</v>
      </c>
      <c r="W7">
        <v>1.06</v>
      </c>
      <c r="X7">
        <v>0.11</v>
      </c>
      <c r="Y7">
        <v>0.08</v>
      </c>
      <c r="Z7">
        <f t="shared" si="0"/>
        <v>96.679999999999993</v>
      </c>
    </row>
    <row r="8" spans="1:26" x14ac:dyDescent="0.25">
      <c r="A8">
        <v>1995</v>
      </c>
      <c r="B8" t="s">
        <v>305</v>
      </c>
      <c r="C8" t="s">
        <v>306</v>
      </c>
      <c r="E8" t="s">
        <v>112</v>
      </c>
      <c r="F8" t="s">
        <v>307</v>
      </c>
      <c r="G8" t="s">
        <v>83</v>
      </c>
      <c r="H8" t="s">
        <v>113</v>
      </c>
      <c r="I8" t="s">
        <v>345</v>
      </c>
      <c r="L8">
        <v>38.47</v>
      </c>
      <c r="M8">
        <v>2.6</v>
      </c>
      <c r="N8">
        <v>16.350000000000001</v>
      </c>
      <c r="O8">
        <v>1.51</v>
      </c>
      <c r="P8">
        <v>6.62</v>
      </c>
      <c r="Q8">
        <v>0.04</v>
      </c>
      <c r="R8">
        <v>21.59</v>
      </c>
      <c r="S8">
        <v>0.1</v>
      </c>
      <c r="U8">
        <v>0.19</v>
      </c>
      <c r="V8">
        <v>7.26</v>
      </c>
      <c r="W8">
        <v>0.25</v>
      </c>
      <c r="Y8">
        <v>0.02</v>
      </c>
      <c r="Z8">
        <f t="shared" si="0"/>
        <v>95</v>
      </c>
    </row>
    <row r="9" spans="1:26" x14ac:dyDescent="0.25">
      <c r="A9">
        <v>2018</v>
      </c>
      <c r="B9" t="s">
        <v>50</v>
      </c>
      <c r="C9" t="s">
        <v>308</v>
      </c>
      <c r="E9" t="s">
        <v>51</v>
      </c>
      <c r="G9" t="s">
        <v>83</v>
      </c>
      <c r="H9" t="s">
        <v>309</v>
      </c>
      <c r="I9" t="s">
        <v>345</v>
      </c>
      <c r="L9">
        <v>38.979999999999997</v>
      </c>
      <c r="M9">
        <v>2.69</v>
      </c>
      <c r="N9">
        <v>15.04</v>
      </c>
      <c r="O9">
        <v>0.56000000000000005</v>
      </c>
      <c r="P9">
        <v>3.98</v>
      </c>
      <c r="Q9">
        <v>0.02</v>
      </c>
      <c r="R9">
        <v>22.04</v>
      </c>
      <c r="S9">
        <v>0.04</v>
      </c>
      <c r="V9">
        <v>8.8699999999999992</v>
      </c>
      <c r="W9">
        <v>0.99</v>
      </c>
      <c r="Z9">
        <f t="shared" si="0"/>
        <v>93.210000000000008</v>
      </c>
    </row>
    <row r="10" spans="1:26" x14ac:dyDescent="0.25">
      <c r="A10">
        <v>2005</v>
      </c>
      <c r="B10" t="s">
        <v>111</v>
      </c>
      <c r="C10" t="s">
        <v>281</v>
      </c>
      <c r="E10" t="s">
        <v>74</v>
      </c>
      <c r="G10" t="s">
        <v>83</v>
      </c>
      <c r="H10" t="s">
        <v>137</v>
      </c>
      <c r="I10" t="s">
        <v>345</v>
      </c>
      <c r="L10">
        <v>39.74</v>
      </c>
      <c r="M10">
        <v>2.75</v>
      </c>
      <c r="N10">
        <v>15.99</v>
      </c>
      <c r="O10">
        <v>1.31</v>
      </c>
      <c r="P10">
        <v>4.7300000000000004</v>
      </c>
      <c r="Q10">
        <v>0.06</v>
      </c>
      <c r="R10">
        <v>21.99</v>
      </c>
      <c r="S10">
        <v>0.03</v>
      </c>
      <c r="T10">
        <v>0.27</v>
      </c>
      <c r="V10">
        <v>8.85</v>
      </c>
      <c r="W10">
        <v>0.97</v>
      </c>
      <c r="Z10">
        <f t="shared" si="0"/>
        <v>96.69</v>
      </c>
    </row>
    <row r="11" spans="1:26" x14ac:dyDescent="0.25">
      <c r="A11">
        <v>2018</v>
      </c>
      <c r="B11" t="s">
        <v>50</v>
      </c>
      <c r="C11" t="s">
        <v>95</v>
      </c>
      <c r="E11" t="s">
        <v>51</v>
      </c>
      <c r="G11" t="s">
        <v>83</v>
      </c>
      <c r="H11" t="s">
        <v>89</v>
      </c>
      <c r="I11" t="s">
        <v>345</v>
      </c>
      <c r="L11">
        <v>38.44</v>
      </c>
      <c r="M11">
        <v>2.79</v>
      </c>
      <c r="N11">
        <v>15.7</v>
      </c>
      <c r="O11">
        <v>1.71</v>
      </c>
      <c r="P11">
        <v>4.24</v>
      </c>
      <c r="Q11">
        <v>0.04</v>
      </c>
      <c r="R11">
        <v>21.35</v>
      </c>
      <c r="S11">
        <v>0.04</v>
      </c>
      <c r="U11">
        <v>0.18</v>
      </c>
      <c r="V11">
        <v>9.8800000000000008</v>
      </c>
      <c r="W11">
        <v>0.34</v>
      </c>
      <c r="Z11">
        <f t="shared" si="0"/>
        <v>94.710000000000008</v>
      </c>
    </row>
    <row r="12" spans="1:26" x14ac:dyDescent="0.25">
      <c r="A12">
        <v>2005</v>
      </c>
      <c r="B12" t="s">
        <v>111</v>
      </c>
      <c r="C12" t="s">
        <v>119</v>
      </c>
      <c r="E12" t="s">
        <v>51</v>
      </c>
      <c r="G12" t="s">
        <v>83</v>
      </c>
      <c r="H12" t="s">
        <v>120</v>
      </c>
      <c r="I12" t="s">
        <v>345</v>
      </c>
      <c r="L12">
        <v>37.94</v>
      </c>
      <c r="M12">
        <v>2.8</v>
      </c>
      <c r="N12">
        <v>16.940000000000001</v>
      </c>
      <c r="O12">
        <v>1.27</v>
      </c>
      <c r="P12">
        <v>5.45</v>
      </c>
      <c r="Q12">
        <v>0.03</v>
      </c>
      <c r="R12">
        <v>21.36</v>
      </c>
      <c r="S12">
        <v>0</v>
      </c>
      <c r="T12">
        <v>0.23</v>
      </c>
      <c r="V12">
        <v>9.7200000000000006</v>
      </c>
      <c r="W12">
        <v>0.47</v>
      </c>
      <c r="Z12">
        <f t="shared" si="0"/>
        <v>96.21</v>
      </c>
    </row>
    <row r="13" spans="1:26" x14ac:dyDescent="0.25">
      <c r="A13">
        <v>2018</v>
      </c>
      <c r="B13" t="s">
        <v>50</v>
      </c>
      <c r="C13" t="s">
        <v>105</v>
      </c>
      <c r="E13" t="s">
        <v>51</v>
      </c>
      <c r="G13" t="s">
        <v>83</v>
      </c>
      <c r="H13" t="s">
        <v>106</v>
      </c>
      <c r="I13" t="s">
        <v>345</v>
      </c>
      <c r="L13">
        <v>37.51</v>
      </c>
      <c r="M13">
        <v>2.9</v>
      </c>
      <c r="N13">
        <v>15.73</v>
      </c>
      <c r="O13">
        <v>0.83</v>
      </c>
      <c r="P13">
        <v>4.67</v>
      </c>
      <c r="Q13">
        <v>0.18</v>
      </c>
      <c r="R13">
        <v>21.97</v>
      </c>
      <c r="S13">
        <v>7.0000000000000007E-2</v>
      </c>
      <c r="V13">
        <v>8.35</v>
      </c>
      <c r="W13">
        <v>0.92</v>
      </c>
      <c r="Z13">
        <f t="shared" si="0"/>
        <v>93.129999999999981</v>
      </c>
    </row>
    <row r="14" spans="1:26" x14ac:dyDescent="0.25">
      <c r="A14">
        <v>2018</v>
      </c>
      <c r="B14" t="s">
        <v>50</v>
      </c>
      <c r="C14" t="s">
        <v>310</v>
      </c>
      <c r="E14" t="s">
        <v>51</v>
      </c>
      <c r="G14" t="s">
        <v>83</v>
      </c>
      <c r="H14" t="s">
        <v>89</v>
      </c>
      <c r="I14" t="s">
        <v>345</v>
      </c>
      <c r="J14" t="s">
        <v>82</v>
      </c>
      <c r="L14">
        <v>37.83</v>
      </c>
      <c r="M14">
        <v>3.15</v>
      </c>
      <c r="N14">
        <v>17.059999999999999</v>
      </c>
      <c r="O14">
        <v>1.24</v>
      </c>
      <c r="P14">
        <v>4.47</v>
      </c>
      <c r="Q14">
        <v>0.15</v>
      </c>
      <c r="R14">
        <v>20.45</v>
      </c>
      <c r="S14">
        <v>0.05</v>
      </c>
      <c r="U14">
        <v>0.18</v>
      </c>
      <c r="V14">
        <v>8.61</v>
      </c>
      <c r="W14">
        <v>0.79</v>
      </c>
      <c r="Z14">
        <f t="shared" si="0"/>
        <v>93.98</v>
      </c>
    </row>
    <row r="15" spans="1:26" x14ac:dyDescent="0.25">
      <c r="A15">
        <v>1996</v>
      </c>
      <c r="B15" t="s">
        <v>252</v>
      </c>
      <c r="C15" t="s">
        <v>311</v>
      </c>
      <c r="E15" t="s">
        <v>116</v>
      </c>
      <c r="G15" t="s">
        <v>83</v>
      </c>
      <c r="H15" t="s">
        <v>94</v>
      </c>
      <c r="I15" t="s">
        <v>345</v>
      </c>
      <c r="K15" t="s">
        <v>303</v>
      </c>
      <c r="L15">
        <v>38.340000000000003</v>
      </c>
      <c r="M15">
        <v>3.24</v>
      </c>
      <c r="N15">
        <v>16.079999999999998</v>
      </c>
      <c r="O15">
        <v>1.24</v>
      </c>
      <c r="P15">
        <v>5.89</v>
      </c>
      <c r="Q15">
        <v>0.02</v>
      </c>
      <c r="R15">
        <v>21.38</v>
      </c>
      <c r="S15">
        <v>0.06</v>
      </c>
      <c r="T15">
        <v>0.3</v>
      </c>
      <c r="V15">
        <v>9.19</v>
      </c>
      <c r="W15">
        <v>0.85</v>
      </c>
      <c r="X15">
        <v>0.22</v>
      </c>
      <c r="Y15">
        <v>0.05</v>
      </c>
      <c r="Z15">
        <f t="shared" si="0"/>
        <v>96.859999999999985</v>
      </c>
    </row>
    <row r="16" spans="1:26" x14ac:dyDescent="0.25">
      <c r="A16">
        <v>2005</v>
      </c>
      <c r="B16" t="s">
        <v>111</v>
      </c>
      <c r="C16" t="s">
        <v>119</v>
      </c>
      <c r="E16" t="s">
        <v>51</v>
      </c>
      <c r="G16" t="s">
        <v>83</v>
      </c>
      <c r="H16" t="s">
        <v>120</v>
      </c>
      <c r="I16" t="s">
        <v>345</v>
      </c>
      <c r="L16">
        <v>37.700000000000003</v>
      </c>
      <c r="M16">
        <v>3.27</v>
      </c>
      <c r="N16">
        <v>16.239999999999998</v>
      </c>
      <c r="O16">
        <v>0.38</v>
      </c>
      <c r="P16">
        <v>6.99</v>
      </c>
      <c r="Q16">
        <v>0.05</v>
      </c>
      <c r="R16">
        <v>20.7</v>
      </c>
      <c r="S16">
        <v>0.06</v>
      </c>
      <c r="T16">
        <v>0.34</v>
      </c>
      <c r="V16">
        <v>9.74</v>
      </c>
      <c r="W16">
        <v>0.46</v>
      </c>
      <c r="Z16">
        <f t="shared" si="0"/>
        <v>95.93</v>
      </c>
    </row>
    <row r="17" spans="1:26" x14ac:dyDescent="0.25">
      <c r="A17">
        <v>2018</v>
      </c>
      <c r="B17" t="s">
        <v>50</v>
      </c>
      <c r="C17" t="s">
        <v>81</v>
      </c>
      <c r="E17" t="s">
        <v>51</v>
      </c>
      <c r="G17" t="s">
        <v>83</v>
      </c>
      <c r="H17" t="s">
        <v>84</v>
      </c>
      <c r="I17" t="s">
        <v>345</v>
      </c>
      <c r="J17" t="s">
        <v>82</v>
      </c>
      <c r="L17">
        <v>37.4</v>
      </c>
      <c r="M17">
        <v>3.34</v>
      </c>
      <c r="N17">
        <v>16.149999999999999</v>
      </c>
      <c r="O17">
        <v>0.66</v>
      </c>
      <c r="P17">
        <v>5.49</v>
      </c>
      <c r="Q17">
        <v>0.12</v>
      </c>
      <c r="R17">
        <v>20.83</v>
      </c>
      <c r="S17">
        <v>0.06</v>
      </c>
      <c r="U17">
        <v>0.19</v>
      </c>
      <c r="V17">
        <v>9.68</v>
      </c>
      <c r="W17">
        <v>0.33</v>
      </c>
      <c r="Z17">
        <f t="shared" si="0"/>
        <v>94.249999999999986</v>
      </c>
    </row>
    <row r="18" spans="1:26" x14ac:dyDescent="0.25">
      <c r="A18">
        <v>2018</v>
      </c>
      <c r="B18" t="s">
        <v>50</v>
      </c>
      <c r="C18" t="s">
        <v>312</v>
      </c>
      <c r="E18" t="s">
        <v>51</v>
      </c>
      <c r="G18" t="s">
        <v>83</v>
      </c>
      <c r="H18" t="s">
        <v>84</v>
      </c>
      <c r="I18" t="s">
        <v>345</v>
      </c>
      <c r="L18">
        <v>38.4</v>
      </c>
      <c r="M18">
        <v>3.44</v>
      </c>
      <c r="N18">
        <v>17.55</v>
      </c>
      <c r="O18">
        <v>0.82</v>
      </c>
      <c r="P18">
        <v>5.78</v>
      </c>
      <c r="Q18">
        <v>0.35</v>
      </c>
      <c r="R18">
        <v>23.28</v>
      </c>
      <c r="S18">
        <v>0.03</v>
      </c>
      <c r="U18">
        <v>0.18</v>
      </c>
      <c r="V18">
        <v>7.79</v>
      </c>
      <c r="W18">
        <v>0.32</v>
      </c>
      <c r="Z18">
        <f t="shared" si="0"/>
        <v>97.94</v>
      </c>
    </row>
    <row r="19" spans="1:26" x14ac:dyDescent="0.25">
      <c r="A19">
        <v>2005</v>
      </c>
      <c r="B19" t="s">
        <v>111</v>
      </c>
      <c r="C19" t="s">
        <v>118</v>
      </c>
      <c r="E19" t="s">
        <v>51</v>
      </c>
      <c r="G19" t="s">
        <v>83</v>
      </c>
      <c r="H19" t="s">
        <v>113</v>
      </c>
      <c r="I19" t="s">
        <v>345</v>
      </c>
      <c r="L19">
        <v>37.520000000000003</v>
      </c>
      <c r="M19">
        <v>3.53</v>
      </c>
      <c r="N19">
        <v>16.170000000000002</v>
      </c>
      <c r="O19">
        <v>0.97</v>
      </c>
      <c r="P19">
        <v>5.62</v>
      </c>
      <c r="Q19">
        <v>0.01</v>
      </c>
      <c r="R19">
        <v>21.01</v>
      </c>
      <c r="S19">
        <v>0</v>
      </c>
      <c r="T19">
        <v>0.28000000000000003</v>
      </c>
      <c r="V19">
        <v>9.82</v>
      </c>
      <c r="W19">
        <v>0.28000000000000003</v>
      </c>
      <c r="Z19">
        <f t="shared" si="0"/>
        <v>95.210000000000008</v>
      </c>
    </row>
    <row r="20" spans="1:26" x14ac:dyDescent="0.25">
      <c r="A20">
        <v>2005</v>
      </c>
      <c r="B20" t="s">
        <v>111</v>
      </c>
      <c r="C20" t="s">
        <v>118</v>
      </c>
      <c r="E20" t="s">
        <v>51</v>
      </c>
      <c r="G20" t="s">
        <v>83</v>
      </c>
      <c r="H20" t="s">
        <v>113</v>
      </c>
      <c r="I20" t="s">
        <v>345</v>
      </c>
      <c r="L20">
        <v>37.56</v>
      </c>
      <c r="M20">
        <v>3.62</v>
      </c>
      <c r="N20">
        <v>15.95</v>
      </c>
      <c r="O20">
        <v>0.69</v>
      </c>
      <c r="P20">
        <v>6.37</v>
      </c>
      <c r="Q20">
        <v>0.03</v>
      </c>
      <c r="R20">
        <v>20.57</v>
      </c>
      <c r="S20">
        <v>0</v>
      </c>
      <c r="T20">
        <v>0.37</v>
      </c>
      <c r="V20">
        <v>9.64</v>
      </c>
      <c r="W20">
        <v>0.47</v>
      </c>
      <c r="Z20">
        <f t="shared" si="0"/>
        <v>95.27</v>
      </c>
    </row>
    <row r="21" spans="1:26" x14ac:dyDescent="0.25">
      <c r="A21">
        <v>2018</v>
      </c>
      <c r="B21" t="s">
        <v>50</v>
      </c>
      <c r="C21" t="s">
        <v>85</v>
      </c>
      <c r="E21" t="s">
        <v>51</v>
      </c>
      <c r="G21" t="s">
        <v>83</v>
      </c>
      <c r="H21" t="s">
        <v>84</v>
      </c>
      <c r="I21" t="s">
        <v>345</v>
      </c>
      <c r="J21" t="s">
        <v>82</v>
      </c>
      <c r="L21">
        <v>37.54</v>
      </c>
      <c r="M21">
        <v>3.81</v>
      </c>
      <c r="N21">
        <v>15.86</v>
      </c>
      <c r="O21">
        <v>0.37</v>
      </c>
      <c r="P21">
        <v>7.61</v>
      </c>
      <c r="Q21">
        <v>0.04</v>
      </c>
      <c r="R21">
        <v>19.72</v>
      </c>
      <c r="S21">
        <v>7.0000000000000007E-2</v>
      </c>
      <c r="U21">
        <v>0.15</v>
      </c>
      <c r="V21">
        <v>9.48</v>
      </c>
      <c r="W21">
        <v>0.56000000000000005</v>
      </c>
      <c r="Z21">
        <f t="shared" si="0"/>
        <v>95.210000000000008</v>
      </c>
    </row>
    <row r="22" spans="1:26" x14ac:dyDescent="0.25">
      <c r="A22">
        <v>2018</v>
      </c>
      <c r="B22" t="s">
        <v>50</v>
      </c>
      <c r="C22" t="s">
        <v>85</v>
      </c>
      <c r="E22" t="s">
        <v>51</v>
      </c>
      <c r="G22" t="s">
        <v>83</v>
      </c>
      <c r="H22" t="s">
        <v>84</v>
      </c>
      <c r="I22" t="s">
        <v>345</v>
      </c>
      <c r="J22" t="s">
        <v>82</v>
      </c>
      <c r="L22">
        <v>37.24</v>
      </c>
      <c r="M22">
        <v>3.82</v>
      </c>
      <c r="N22">
        <v>16.05</v>
      </c>
      <c r="O22">
        <v>0.6</v>
      </c>
      <c r="P22">
        <v>7.61</v>
      </c>
      <c r="Q22">
        <v>7.0000000000000007E-2</v>
      </c>
      <c r="R22">
        <v>19.850000000000001</v>
      </c>
      <c r="S22">
        <v>0.04</v>
      </c>
      <c r="U22">
        <v>0.15</v>
      </c>
      <c r="V22">
        <v>9.4499999999999993</v>
      </c>
      <c r="W22">
        <v>0.54</v>
      </c>
      <c r="Z22">
        <f t="shared" si="0"/>
        <v>95.42000000000003</v>
      </c>
    </row>
    <row r="23" spans="1:26" x14ac:dyDescent="0.25">
      <c r="A23">
        <v>1991</v>
      </c>
      <c r="B23" t="s">
        <v>313</v>
      </c>
      <c r="C23" t="s">
        <v>314</v>
      </c>
      <c r="D23">
        <v>150374</v>
      </c>
      <c r="E23" t="s">
        <v>112</v>
      </c>
      <c r="F23" t="s">
        <v>307</v>
      </c>
      <c r="G23" t="s">
        <v>83</v>
      </c>
      <c r="H23" t="s">
        <v>315</v>
      </c>
      <c r="I23" t="s">
        <v>345</v>
      </c>
      <c r="K23" t="s">
        <v>303</v>
      </c>
      <c r="L23">
        <v>38.11</v>
      </c>
      <c r="M23">
        <v>3.85</v>
      </c>
      <c r="N23">
        <v>15.92</v>
      </c>
      <c r="O23">
        <v>0.63</v>
      </c>
      <c r="P23">
        <v>8.41</v>
      </c>
      <c r="Q23">
        <v>0</v>
      </c>
      <c r="R23">
        <v>19.47</v>
      </c>
      <c r="S23">
        <v>7.0000000000000007E-2</v>
      </c>
      <c r="T23">
        <v>0.64</v>
      </c>
      <c r="V23">
        <v>10.28</v>
      </c>
      <c r="W23">
        <v>0.26</v>
      </c>
      <c r="Z23">
        <f t="shared" si="0"/>
        <v>97.64</v>
      </c>
    </row>
    <row r="24" spans="1:26" x14ac:dyDescent="0.25">
      <c r="A24">
        <v>2005</v>
      </c>
      <c r="B24" t="s">
        <v>111</v>
      </c>
      <c r="C24" t="s">
        <v>292</v>
      </c>
      <c r="E24" t="s">
        <v>116</v>
      </c>
      <c r="G24" t="s">
        <v>83</v>
      </c>
      <c r="H24" t="s">
        <v>113</v>
      </c>
      <c r="I24" t="s">
        <v>345</v>
      </c>
      <c r="L24">
        <v>38.4</v>
      </c>
      <c r="M24">
        <v>3.86</v>
      </c>
      <c r="N24">
        <v>16</v>
      </c>
      <c r="O24">
        <v>0.96</v>
      </c>
      <c r="P24">
        <v>5.87</v>
      </c>
      <c r="Q24">
        <v>0.03</v>
      </c>
      <c r="R24">
        <v>20.3</v>
      </c>
      <c r="S24">
        <v>0.08</v>
      </c>
      <c r="T24">
        <v>0.35</v>
      </c>
      <c r="V24">
        <v>8.9600000000000009</v>
      </c>
      <c r="W24">
        <v>0.83</v>
      </c>
      <c r="Z24">
        <f t="shared" si="0"/>
        <v>95.64</v>
      </c>
    </row>
    <row r="25" spans="1:26" x14ac:dyDescent="0.25">
      <c r="A25">
        <v>2005</v>
      </c>
      <c r="B25" t="s">
        <v>111</v>
      </c>
      <c r="C25" t="s">
        <v>316</v>
      </c>
      <c r="E25" t="s">
        <v>112</v>
      </c>
      <c r="F25" t="s">
        <v>307</v>
      </c>
      <c r="G25" t="s">
        <v>83</v>
      </c>
      <c r="H25" t="s">
        <v>113</v>
      </c>
      <c r="I25" t="s">
        <v>345</v>
      </c>
      <c r="L25">
        <v>38.22</v>
      </c>
      <c r="M25">
        <v>3.91</v>
      </c>
      <c r="N25">
        <v>16.510000000000002</v>
      </c>
      <c r="O25">
        <v>0.51</v>
      </c>
      <c r="P25">
        <v>5.79</v>
      </c>
      <c r="Q25">
        <v>0</v>
      </c>
      <c r="R25">
        <v>20.62</v>
      </c>
      <c r="S25">
        <v>0.06</v>
      </c>
      <c r="T25">
        <v>0.21</v>
      </c>
      <c r="V25">
        <v>9.6199999999999992</v>
      </c>
      <c r="W25">
        <v>0.4</v>
      </c>
      <c r="Z25">
        <f t="shared" si="0"/>
        <v>95.850000000000009</v>
      </c>
    </row>
    <row r="26" spans="1:26" x14ac:dyDescent="0.25">
      <c r="A26">
        <v>1989</v>
      </c>
      <c r="B26" t="s">
        <v>317</v>
      </c>
      <c r="C26" t="s">
        <v>314</v>
      </c>
      <c r="D26">
        <v>150374</v>
      </c>
      <c r="E26" t="s">
        <v>112</v>
      </c>
      <c r="F26" t="s">
        <v>307</v>
      </c>
      <c r="G26" t="s">
        <v>83</v>
      </c>
      <c r="H26" t="s">
        <v>84</v>
      </c>
      <c r="I26" t="s">
        <v>345</v>
      </c>
      <c r="K26" t="s">
        <v>303</v>
      </c>
      <c r="L26">
        <v>37.630000000000003</v>
      </c>
      <c r="M26">
        <v>3.93</v>
      </c>
      <c r="N26">
        <v>15.89</v>
      </c>
      <c r="O26">
        <v>0.68</v>
      </c>
      <c r="P26">
        <v>8.06</v>
      </c>
      <c r="R26">
        <v>19.47</v>
      </c>
      <c r="S26">
        <v>0.14000000000000001</v>
      </c>
      <c r="V26">
        <v>10.02</v>
      </c>
      <c r="W26">
        <v>0.32</v>
      </c>
      <c r="Z26">
        <f t="shared" si="0"/>
        <v>96.139999999999986</v>
      </c>
    </row>
    <row r="27" spans="1:26" x14ac:dyDescent="0.25">
      <c r="A27">
        <v>2018</v>
      </c>
      <c r="B27" t="s">
        <v>50</v>
      </c>
      <c r="C27" t="s">
        <v>85</v>
      </c>
      <c r="E27" t="s">
        <v>51</v>
      </c>
      <c r="G27" t="s">
        <v>83</v>
      </c>
      <c r="H27" t="s">
        <v>84</v>
      </c>
      <c r="I27" t="s">
        <v>345</v>
      </c>
      <c r="J27" t="s">
        <v>82</v>
      </c>
      <c r="L27">
        <v>37.590000000000003</v>
      </c>
      <c r="M27">
        <v>3.99</v>
      </c>
      <c r="N27">
        <v>15.9</v>
      </c>
      <c r="O27">
        <v>0.38</v>
      </c>
      <c r="P27">
        <v>7.91</v>
      </c>
      <c r="Q27">
        <v>0.1</v>
      </c>
      <c r="R27">
        <v>19.559999999999999</v>
      </c>
      <c r="S27">
        <v>0.04</v>
      </c>
      <c r="U27">
        <v>0.1</v>
      </c>
      <c r="V27">
        <v>9.5399999999999991</v>
      </c>
      <c r="W27">
        <v>0.52</v>
      </c>
      <c r="Z27">
        <f t="shared" si="0"/>
        <v>95.63000000000001</v>
      </c>
    </row>
    <row r="28" spans="1:26" x14ac:dyDescent="0.25">
      <c r="A28">
        <v>2005</v>
      </c>
      <c r="B28" t="s">
        <v>111</v>
      </c>
      <c r="C28" t="s">
        <v>292</v>
      </c>
      <c r="E28" t="s">
        <v>116</v>
      </c>
      <c r="G28" t="s">
        <v>83</v>
      </c>
      <c r="H28" t="s">
        <v>113</v>
      </c>
      <c r="I28" t="s">
        <v>345</v>
      </c>
      <c r="L28">
        <v>38.76</v>
      </c>
      <c r="M28">
        <v>4.01</v>
      </c>
      <c r="N28">
        <v>16.07</v>
      </c>
      <c r="O28">
        <v>0.41</v>
      </c>
      <c r="P28">
        <v>6.14</v>
      </c>
      <c r="Q28">
        <v>0</v>
      </c>
      <c r="R28">
        <v>20.63</v>
      </c>
      <c r="S28">
        <v>0.11</v>
      </c>
      <c r="T28">
        <v>0.39</v>
      </c>
      <c r="V28">
        <v>9.02</v>
      </c>
      <c r="W28">
        <v>0.89</v>
      </c>
      <c r="Z28">
        <f t="shared" si="0"/>
        <v>96.429999999999978</v>
      </c>
    </row>
    <row r="29" spans="1:26" x14ac:dyDescent="0.25">
      <c r="A29">
        <v>2005</v>
      </c>
      <c r="B29" t="s">
        <v>111</v>
      </c>
      <c r="C29" t="s">
        <v>281</v>
      </c>
      <c r="E29" t="s">
        <v>74</v>
      </c>
      <c r="G29" t="s">
        <v>83</v>
      </c>
      <c r="H29" t="s">
        <v>137</v>
      </c>
      <c r="I29" t="s">
        <v>345</v>
      </c>
      <c r="L29">
        <v>38.700000000000003</v>
      </c>
      <c r="M29">
        <v>4.04</v>
      </c>
      <c r="N29">
        <v>15.32</v>
      </c>
      <c r="O29">
        <v>0.44</v>
      </c>
      <c r="P29">
        <v>5.75</v>
      </c>
      <c r="Q29">
        <v>0</v>
      </c>
      <c r="R29">
        <v>20.91</v>
      </c>
      <c r="S29">
        <v>0.04</v>
      </c>
      <c r="T29">
        <v>0.33</v>
      </c>
      <c r="V29">
        <v>9.0299999999999994</v>
      </c>
      <c r="W29">
        <v>0.91</v>
      </c>
      <c r="Z29">
        <f t="shared" si="0"/>
        <v>95.47</v>
      </c>
    </row>
    <row r="30" spans="1:26" x14ac:dyDescent="0.25">
      <c r="A30">
        <v>1991</v>
      </c>
      <c r="B30" t="s">
        <v>313</v>
      </c>
      <c r="C30" t="s">
        <v>318</v>
      </c>
      <c r="E30" t="s">
        <v>112</v>
      </c>
      <c r="F30" t="s">
        <v>307</v>
      </c>
      <c r="G30" t="s">
        <v>83</v>
      </c>
      <c r="H30" t="s">
        <v>315</v>
      </c>
      <c r="I30" t="s">
        <v>345</v>
      </c>
      <c r="K30" t="s">
        <v>303</v>
      </c>
      <c r="L30">
        <v>37.15</v>
      </c>
      <c r="M30">
        <v>4.05</v>
      </c>
      <c r="N30">
        <v>15.86</v>
      </c>
      <c r="O30">
        <v>0.72</v>
      </c>
      <c r="P30">
        <v>7.33</v>
      </c>
      <c r="Q30">
        <v>0.26</v>
      </c>
      <c r="R30">
        <v>19.66</v>
      </c>
      <c r="S30">
        <v>7.0000000000000007E-2</v>
      </c>
      <c r="V30">
        <v>10.16</v>
      </c>
      <c r="W30">
        <v>0.33</v>
      </c>
      <c r="Z30">
        <f t="shared" si="0"/>
        <v>95.589999999999989</v>
      </c>
    </row>
    <row r="31" spans="1:26" x14ac:dyDescent="0.25">
      <c r="A31">
        <v>2005</v>
      </c>
      <c r="B31" t="s">
        <v>111</v>
      </c>
      <c r="C31" t="s">
        <v>316</v>
      </c>
      <c r="E31" t="s">
        <v>112</v>
      </c>
      <c r="F31" t="s">
        <v>307</v>
      </c>
      <c r="G31" t="s">
        <v>83</v>
      </c>
      <c r="H31" t="s">
        <v>113</v>
      </c>
      <c r="I31" t="s">
        <v>345</v>
      </c>
      <c r="L31">
        <v>37.49</v>
      </c>
      <c r="M31">
        <v>4.05</v>
      </c>
      <c r="N31">
        <v>16.350000000000001</v>
      </c>
      <c r="O31">
        <v>0.13</v>
      </c>
      <c r="P31">
        <v>6.81</v>
      </c>
      <c r="Q31">
        <v>0.03</v>
      </c>
      <c r="R31">
        <v>19.89</v>
      </c>
      <c r="S31">
        <v>0.1</v>
      </c>
      <c r="T31">
        <v>0.32</v>
      </c>
      <c r="V31">
        <v>9.66</v>
      </c>
      <c r="W31">
        <v>0.43</v>
      </c>
      <c r="Z31">
        <f t="shared" si="0"/>
        <v>95.259999999999991</v>
      </c>
    </row>
    <row r="32" spans="1:26" x14ac:dyDescent="0.25">
      <c r="A32">
        <v>1995</v>
      </c>
      <c r="B32" t="s">
        <v>305</v>
      </c>
      <c r="C32" t="s">
        <v>319</v>
      </c>
      <c r="E32" t="s">
        <v>112</v>
      </c>
      <c r="F32" t="s">
        <v>307</v>
      </c>
      <c r="G32" t="s">
        <v>83</v>
      </c>
      <c r="H32" t="s">
        <v>113</v>
      </c>
      <c r="I32" t="s">
        <v>345</v>
      </c>
      <c r="L32">
        <v>38.32</v>
      </c>
      <c r="M32">
        <v>4.07</v>
      </c>
      <c r="N32">
        <v>15.78</v>
      </c>
      <c r="O32">
        <v>2.21</v>
      </c>
      <c r="P32">
        <v>5.53</v>
      </c>
      <c r="Q32">
        <v>0.06</v>
      </c>
      <c r="R32">
        <v>20.56</v>
      </c>
      <c r="S32">
        <v>0.03</v>
      </c>
      <c r="U32">
        <v>0.24</v>
      </c>
      <c r="V32">
        <v>7.32</v>
      </c>
      <c r="W32">
        <v>0.35</v>
      </c>
      <c r="Y32">
        <v>0.02</v>
      </c>
      <c r="Z32">
        <f t="shared" si="0"/>
        <v>94.49</v>
      </c>
    </row>
    <row r="33" spans="1:26" x14ac:dyDescent="0.25">
      <c r="A33">
        <v>2018</v>
      </c>
      <c r="B33" t="s">
        <v>50</v>
      </c>
      <c r="C33" t="s">
        <v>88</v>
      </c>
      <c r="E33" t="s">
        <v>51</v>
      </c>
      <c r="G33" t="s">
        <v>83</v>
      </c>
      <c r="H33" t="s">
        <v>89</v>
      </c>
      <c r="I33" t="s">
        <v>345</v>
      </c>
      <c r="J33" t="s">
        <v>82</v>
      </c>
      <c r="L33">
        <v>37.75</v>
      </c>
      <c r="M33">
        <v>4.09</v>
      </c>
      <c r="N33">
        <v>15.95</v>
      </c>
      <c r="O33">
        <v>1.17</v>
      </c>
      <c r="P33">
        <v>4.84</v>
      </c>
      <c r="Q33">
        <v>0.14000000000000001</v>
      </c>
      <c r="R33">
        <v>20.63</v>
      </c>
      <c r="S33">
        <v>0.05</v>
      </c>
      <c r="U33">
        <v>0.19</v>
      </c>
      <c r="V33">
        <v>8.5500000000000007</v>
      </c>
      <c r="W33">
        <v>1</v>
      </c>
      <c r="Z33">
        <f t="shared" si="0"/>
        <v>94.36</v>
      </c>
    </row>
    <row r="34" spans="1:26" x14ac:dyDescent="0.25">
      <c r="A34">
        <v>1991</v>
      </c>
      <c r="B34" t="s">
        <v>313</v>
      </c>
      <c r="C34" t="s">
        <v>320</v>
      </c>
      <c r="E34" t="s">
        <v>112</v>
      </c>
      <c r="F34" t="s">
        <v>307</v>
      </c>
      <c r="G34" t="s">
        <v>83</v>
      </c>
      <c r="H34" t="s">
        <v>321</v>
      </c>
      <c r="I34" t="s">
        <v>345</v>
      </c>
      <c r="J34" t="s">
        <v>322</v>
      </c>
      <c r="K34" t="s">
        <v>303</v>
      </c>
      <c r="L34">
        <v>39.380000000000003</v>
      </c>
      <c r="M34">
        <v>4.12</v>
      </c>
      <c r="N34">
        <v>13.26</v>
      </c>
      <c r="O34">
        <v>2.65</v>
      </c>
      <c r="P34">
        <v>3.92</v>
      </c>
      <c r="Q34">
        <v>0.44</v>
      </c>
      <c r="R34">
        <v>21.69</v>
      </c>
      <c r="S34">
        <v>0</v>
      </c>
      <c r="V34">
        <v>10.69</v>
      </c>
      <c r="W34">
        <v>0.24</v>
      </c>
      <c r="Z34">
        <f t="shared" ref="Z34:Z65" si="1">SUM(L34:Y34)</f>
        <v>96.389999999999986</v>
      </c>
    </row>
    <row r="35" spans="1:26" x14ac:dyDescent="0.25">
      <c r="A35">
        <v>2005</v>
      </c>
      <c r="B35" t="s">
        <v>111</v>
      </c>
      <c r="C35" t="s">
        <v>323</v>
      </c>
      <c r="E35" t="s">
        <v>51</v>
      </c>
      <c r="G35" t="s">
        <v>83</v>
      </c>
      <c r="H35" t="s">
        <v>113</v>
      </c>
      <c r="I35" t="s">
        <v>345</v>
      </c>
      <c r="L35">
        <v>37.49</v>
      </c>
      <c r="M35">
        <v>4.1399999999999997</v>
      </c>
      <c r="N35">
        <v>15.76</v>
      </c>
      <c r="O35">
        <v>1.01</v>
      </c>
      <c r="P35">
        <v>7.43</v>
      </c>
      <c r="Q35">
        <v>0.02</v>
      </c>
      <c r="R35">
        <v>19.809999999999999</v>
      </c>
      <c r="S35">
        <v>0.08</v>
      </c>
      <c r="T35">
        <v>0.3</v>
      </c>
      <c r="V35">
        <v>9.48</v>
      </c>
      <c r="W35">
        <v>0.31</v>
      </c>
      <c r="Z35">
        <f t="shared" si="1"/>
        <v>95.83</v>
      </c>
    </row>
    <row r="36" spans="1:26" x14ac:dyDescent="0.25">
      <c r="A36">
        <v>2005</v>
      </c>
      <c r="B36" t="s">
        <v>111</v>
      </c>
      <c r="C36" t="s">
        <v>119</v>
      </c>
      <c r="E36" t="s">
        <v>51</v>
      </c>
      <c r="G36" t="s">
        <v>83</v>
      </c>
      <c r="H36" t="s">
        <v>120</v>
      </c>
      <c r="I36" t="s">
        <v>345</v>
      </c>
      <c r="L36">
        <v>37.67</v>
      </c>
      <c r="M36">
        <v>4.1500000000000004</v>
      </c>
      <c r="N36">
        <v>16.170000000000002</v>
      </c>
      <c r="O36">
        <v>0.18</v>
      </c>
      <c r="P36">
        <v>7.88</v>
      </c>
      <c r="Q36">
        <v>0.02</v>
      </c>
      <c r="R36">
        <v>19.600000000000001</v>
      </c>
      <c r="S36">
        <v>0.09</v>
      </c>
      <c r="T36">
        <v>0.43</v>
      </c>
      <c r="V36">
        <v>9.5</v>
      </c>
      <c r="W36">
        <v>0.52</v>
      </c>
      <c r="Z36">
        <f t="shared" si="1"/>
        <v>96.21</v>
      </c>
    </row>
    <row r="37" spans="1:26" x14ac:dyDescent="0.25">
      <c r="A37">
        <v>2005</v>
      </c>
      <c r="B37" t="s">
        <v>111</v>
      </c>
      <c r="C37" t="s">
        <v>324</v>
      </c>
      <c r="E37" t="s">
        <v>263</v>
      </c>
      <c r="F37" t="s">
        <v>325</v>
      </c>
      <c r="G37" t="s">
        <v>83</v>
      </c>
      <c r="H37" t="s">
        <v>113</v>
      </c>
      <c r="I37" t="s">
        <v>345</v>
      </c>
      <c r="L37">
        <v>37.380000000000003</v>
      </c>
      <c r="M37">
        <v>4.16</v>
      </c>
      <c r="N37">
        <v>16.54</v>
      </c>
      <c r="O37">
        <v>0.69</v>
      </c>
      <c r="P37">
        <v>6.89</v>
      </c>
      <c r="Q37">
        <v>0</v>
      </c>
      <c r="R37">
        <v>19.91</v>
      </c>
      <c r="S37">
        <v>0.05</v>
      </c>
      <c r="T37">
        <v>0.43</v>
      </c>
      <c r="V37">
        <v>9.6300000000000008</v>
      </c>
      <c r="W37">
        <v>0.37</v>
      </c>
      <c r="Z37">
        <f t="shared" si="1"/>
        <v>96.05</v>
      </c>
    </row>
    <row r="38" spans="1:26" x14ac:dyDescent="0.25">
      <c r="A38">
        <v>2005</v>
      </c>
      <c r="B38" t="s">
        <v>111</v>
      </c>
      <c r="C38" t="s">
        <v>324</v>
      </c>
      <c r="E38" t="s">
        <v>263</v>
      </c>
      <c r="F38" t="s">
        <v>325</v>
      </c>
      <c r="G38" t="s">
        <v>83</v>
      </c>
      <c r="H38" t="s">
        <v>113</v>
      </c>
      <c r="I38" t="s">
        <v>345</v>
      </c>
      <c r="L38">
        <v>37.53</v>
      </c>
      <c r="M38">
        <v>4.22</v>
      </c>
      <c r="N38">
        <v>16.21</v>
      </c>
      <c r="O38">
        <v>0.11</v>
      </c>
      <c r="P38">
        <v>7.18</v>
      </c>
      <c r="Q38">
        <v>0.02</v>
      </c>
      <c r="R38">
        <v>20.03</v>
      </c>
      <c r="S38">
        <v>0.06</v>
      </c>
      <c r="T38">
        <v>0.41</v>
      </c>
      <c r="V38">
        <v>9.43</v>
      </c>
      <c r="W38">
        <v>0.39</v>
      </c>
      <c r="Z38">
        <f t="shared" si="1"/>
        <v>95.589999999999989</v>
      </c>
    </row>
    <row r="39" spans="1:26" x14ac:dyDescent="0.25">
      <c r="A39">
        <v>2005</v>
      </c>
      <c r="B39" t="s">
        <v>111</v>
      </c>
      <c r="C39" t="s">
        <v>114</v>
      </c>
      <c r="E39" t="s">
        <v>112</v>
      </c>
      <c r="F39" t="s">
        <v>307</v>
      </c>
      <c r="G39" t="s">
        <v>83</v>
      </c>
      <c r="H39" t="s">
        <v>113</v>
      </c>
      <c r="I39" t="s">
        <v>345</v>
      </c>
      <c r="L39">
        <v>37.68</v>
      </c>
      <c r="M39">
        <v>4.25</v>
      </c>
      <c r="N39">
        <v>16.28</v>
      </c>
      <c r="O39">
        <v>0.55000000000000004</v>
      </c>
      <c r="P39">
        <v>6.17</v>
      </c>
      <c r="Q39">
        <v>0.02</v>
      </c>
      <c r="R39">
        <v>20.12</v>
      </c>
      <c r="S39">
        <v>0.09</v>
      </c>
      <c r="T39">
        <v>0.42</v>
      </c>
      <c r="V39">
        <v>9.82</v>
      </c>
      <c r="W39">
        <v>0.28999999999999998</v>
      </c>
      <c r="Z39">
        <f t="shared" si="1"/>
        <v>95.690000000000012</v>
      </c>
    </row>
    <row r="40" spans="1:26" x14ac:dyDescent="0.25">
      <c r="A40">
        <v>2005</v>
      </c>
      <c r="B40" t="s">
        <v>111</v>
      </c>
      <c r="C40" t="s">
        <v>114</v>
      </c>
      <c r="E40" t="s">
        <v>112</v>
      </c>
      <c r="F40" t="s">
        <v>307</v>
      </c>
      <c r="G40" t="s">
        <v>83</v>
      </c>
      <c r="H40" t="s">
        <v>113</v>
      </c>
      <c r="I40" t="s">
        <v>345</v>
      </c>
      <c r="L40">
        <v>37.770000000000003</v>
      </c>
      <c r="M40">
        <v>4.2699999999999996</v>
      </c>
      <c r="N40">
        <v>16.079999999999998</v>
      </c>
      <c r="O40">
        <v>7.0000000000000007E-2</v>
      </c>
      <c r="P40">
        <v>7.09</v>
      </c>
      <c r="Q40">
        <v>0.03</v>
      </c>
      <c r="R40">
        <v>19.190000000000001</v>
      </c>
      <c r="S40">
        <v>0.11</v>
      </c>
      <c r="T40">
        <v>0.38</v>
      </c>
      <c r="V40">
        <v>9.89</v>
      </c>
      <c r="W40">
        <v>0.34</v>
      </c>
      <c r="Z40">
        <f t="shared" si="1"/>
        <v>95.22</v>
      </c>
    </row>
    <row r="41" spans="1:26" x14ac:dyDescent="0.25">
      <c r="A41">
        <v>2005</v>
      </c>
      <c r="B41" t="s">
        <v>111</v>
      </c>
      <c r="C41" t="s">
        <v>323</v>
      </c>
      <c r="E41" t="s">
        <v>51</v>
      </c>
      <c r="G41" t="s">
        <v>83</v>
      </c>
      <c r="H41" t="s">
        <v>113</v>
      </c>
      <c r="I41" t="s">
        <v>345</v>
      </c>
      <c r="L41">
        <v>37.75</v>
      </c>
      <c r="M41">
        <v>4.29</v>
      </c>
      <c r="N41">
        <v>16.14</v>
      </c>
      <c r="O41">
        <v>0.06</v>
      </c>
      <c r="P41">
        <v>7.32</v>
      </c>
      <c r="Q41">
        <v>0.02</v>
      </c>
      <c r="R41">
        <v>19.940000000000001</v>
      </c>
      <c r="S41">
        <v>0.03</v>
      </c>
      <c r="T41">
        <v>0.45</v>
      </c>
      <c r="V41">
        <v>9.69</v>
      </c>
      <c r="W41">
        <v>0.42</v>
      </c>
      <c r="Z41">
        <f t="shared" si="1"/>
        <v>96.11</v>
      </c>
    </row>
    <row r="42" spans="1:26" x14ac:dyDescent="0.25">
      <c r="A42">
        <v>2018</v>
      </c>
      <c r="B42" t="s">
        <v>50</v>
      </c>
      <c r="C42" t="s">
        <v>105</v>
      </c>
      <c r="E42" t="s">
        <v>51</v>
      </c>
      <c r="G42" t="s">
        <v>83</v>
      </c>
      <c r="H42" t="s">
        <v>106</v>
      </c>
      <c r="I42" t="s">
        <v>345</v>
      </c>
      <c r="L42">
        <v>37.47</v>
      </c>
      <c r="M42">
        <v>4.3</v>
      </c>
      <c r="N42">
        <v>16.3</v>
      </c>
      <c r="O42">
        <v>1.24</v>
      </c>
      <c r="P42">
        <v>4.1900000000000004</v>
      </c>
      <c r="Q42">
        <v>0.13</v>
      </c>
      <c r="R42">
        <v>20.81</v>
      </c>
      <c r="S42">
        <v>0.03</v>
      </c>
      <c r="U42">
        <v>0.02</v>
      </c>
      <c r="V42">
        <v>9.34</v>
      </c>
      <c r="W42">
        <v>0.7</v>
      </c>
      <c r="Z42">
        <f t="shared" si="1"/>
        <v>94.53</v>
      </c>
    </row>
    <row r="43" spans="1:26" x14ac:dyDescent="0.25">
      <c r="A43">
        <v>2005</v>
      </c>
      <c r="B43" t="s">
        <v>111</v>
      </c>
      <c r="C43" t="s">
        <v>281</v>
      </c>
      <c r="E43" t="s">
        <v>74</v>
      </c>
      <c r="G43" t="s">
        <v>83</v>
      </c>
      <c r="H43" t="s">
        <v>137</v>
      </c>
      <c r="I43" t="s">
        <v>345</v>
      </c>
      <c r="L43">
        <v>38.69</v>
      </c>
      <c r="M43">
        <v>4.3600000000000003</v>
      </c>
      <c r="N43">
        <v>15.3</v>
      </c>
      <c r="O43">
        <v>0.06</v>
      </c>
      <c r="P43">
        <v>6.5</v>
      </c>
      <c r="Q43">
        <v>0</v>
      </c>
      <c r="R43">
        <v>20.78</v>
      </c>
      <c r="S43">
        <v>0.03</v>
      </c>
      <c r="T43">
        <v>0.36</v>
      </c>
      <c r="V43">
        <v>9.2100000000000009</v>
      </c>
      <c r="W43">
        <v>0.89</v>
      </c>
      <c r="Z43">
        <f t="shared" si="1"/>
        <v>96.179999999999993</v>
      </c>
    </row>
    <row r="44" spans="1:26" x14ac:dyDescent="0.25">
      <c r="A44">
        <v>2005</v>
      </c>
      <c r="B44" t="s">
        <v>111</v>
      </c>
      <c r="C44" t="s">
        <v>114</v>
      </c>
      <c r="E44" t="s">
        <v>112</v>
      </c>
      <c r="F44" t="s">
        <v>307</v>
      </c>
      <c r="G44" t="s">
        <v>83</v>
      </c>
      <c r="H44" t="s">
        <v>113</v>
      </c>
      <c r="I44" t="s">
        <v>345</v>
      </c>
      <c r="L44">
        <v>37.71</v>
      </c>
      <c r="M44">
        <v>4.41</v>
      </c>
      <c r="N44">
        <v>16.27</v>
      </c>
      <c r="O44">
        <v>0</v>
      </c>
      <c r="P44">
        <v>6.94</v>
      </c>
      <c r="Q44">
        <v>0.04</v>
      </c>
      <c r="R44">
        <v>20.18</v>
      </c>
      <c r="S44">
        <v>0.11</v>
      </c>
      <c r="T44">
        <v>0.41</v>
      </c>
      <c r="V44">
        <v>9.6999999999999993</v>
      </c>
      <c r="W44">
        <v>0.3</v>
      </c>
      <c r="Z44">
        <f t="shared" si="1"/>
        <v>96.070000000000007</v>
      </c>
    </row>
    <row r="45" spans="1:26" x14ac:dyDescent="0.25">
      <c r="A45">
        <v>2005</v>
      </c>
      <c r="B45" t="s">
        <v>111</v>
      </c>
      <c r="C45" t="s">
        <v>291</v>
      </c>
      <c r="E45" t="s">
        <v>116</v>
      </c>
      <c r="G45" t="s">
        <v>83</v>
      </c>
      <c r="H45" t="s">
        <v>137</v>
      </c>
      <c r="I45" t="s">
        <v>345</v>
      </c>
      <c r="L45">
        <v>38.56</v>
      </c>
      <c r="M45">
        <v>4.43</v>
      </c>
      <c r="N45">
        <v>15.75</v>
      </c>
      <c r="O45">
        <v>2.0499999999999998</v>
      </c>
      <c r="P45">
        <v>4.08</v>
      </c>
      <c r="Q45">
        <v>0</v>
      </c>
      <c r="R45">
        <v>21.24</v>
      </c>
      <c r="S45">
        <v>0</v>
      </c>
      <c r="T45">
        <v>0.45</v>
      </c>
      <c r="V45">
        <v>8.9</v>
      </c>
      <c r="W45">
        <v>0.99</v>
      </c>
      <c r="Z45">
        <f t="shared" si="1"/>
        <v>96.45</v>
      </c>
    </row>
    <row r="46" spans="1:26" x14ac:dyDescent="0.25">
      <c r="A46">
        <v>2018</v>
      </c>
      <c r="B46" t="s">
        <v>50</v>
      </c>
      <c r="C46" t="s">
        <v>96</v>
      </c>
      <c r="E46" t="s">
        <v>51</v>
      </c>
      <c r="G46" t="s">
        <v>83</v>
      </c>
      <c r="H46" t="s">
        <v>84</v>
      </c>
      <c r="I46" t="s">
        <v>345</v>
      </c>
      <c r="L46">
        <v>37.799999999999997</v>
      </c>
      <c r="M46">
        <v>4.45</v>
      </c>
      <c r="N46">
        <v>15.94</v>
      </c>
      <c r="O46">
        <v>0.61</v>
      </c>
      <c r="P46">
        <v>6.78</v>
      </c>
      <c r="Q46">
        <v>0.13</v>
      </c>
      <c r="R46">
        <v>19.84</v>
      </c>
      <c r="S46">
        <v>0.06</v>
      </c>
      <c r="U46">
        <v>0.12</v>
      </c>
      <c r="V46">
        <v>9.11</v>
      </c>
      <c r="W46">
        <v>0.28999999999999998</v>
      </c>
      <c r="Z46">
        <f t="shared" si="1"/>
        <v>95.13000000000001</v>
      </c>
    </row>
    <row r="47" spans="1:26" x14ac:dyDescent="0.25">
      <c r="A47">
        <v>2005</v>
      </c>
      <c r="B47" t="s">
        <v>111</v>
      </c>
      <c r="C47" t="s">
        <v>292</v>
      </c>
      <c r="E47" t="s">
        <v>116</v>
      </c>
      <c r="G47" t="s">
        <v>83</v>
      </c>
      <c r="H47" t="s">
        <v>113</v>
      </c>
      <c r="I47" t="s">
        <v>345</v>
      </c>
      <c r="L47">
        <v>38.01</v>
      </c>
      <c r="M47">
        <v>4.45</v>
      </c>
      <c r="N47">
        <v>16.510000000000002</v>
      </c>
      <c r="O47">
        <v>0.03</v>
      </c>
      <c r="P47">
        <v>7.43</v>
      </c>
      <c r="Q47">
        <v>0.1</v>
      </c>
      <c r="R47">
        <v>19.5</v>
      </c>
      <c r="S47">
        <v>0.12</v>
      </c>
      <c r="T47">
        <v>0.4</v>
      </c>
      <c r="V47">
        <v>8.58</v>
      </c>
      <c r="W47">
        <v>0.76</v>
      </c>
      <c r="Z47">
        <f t="shared" si="1"/>
        <v>95.890000000000015</v>
      </c>
    </row>
    <row r="48" spans="1:26" x14ac:dyDescent="0.25">
      <c r="A48">
        <v>1968</v>
      </c>
      <c r="B48" t="s">
        <v>326</v>
      </c>
      <c r="C48" t="s">
        <v>327</v>
      </c>
      <c r="E48" t="s">
        <v>74</v>
      </c>
      <c r="G48" t="s">
        <v>83</v>
      </c>
      <c r="H48" t="s">
        <v>84</v>
      </c>
      <c r="I48" t="s">
        <v>345</v>
      </c>
      <c r="K48" t="s">
        <v>328</v>
      </c>
      <c r="L48">
        <v>38.14</v>
      </c>
      <c r="M48">
        <v>4.55</v>
      </c>
      <c r="N48">
        <v>15.84</v>
      </c>
      <c r="O48">
        <v>0.5</v>
      </c>
      <c r="P48">
        <v>6.38</v>
      </c>
      <c r="Q48">
        <v>0.15</v>
      </c>
      <c r="R48">
        <v>20.55</v>
      </c>
      <c r="S48">
        <v>0.08</v>
      </c>
      <c r="V48">
        <v>8.0399999999999991</v>
      </c>
      <c r="W48">
        <v>1.02</v>
      </c>
      <c r="Z48">
        <f t="shared" si="1"/>
        <v>95.249999999999986</v>
      </c>
    </row>
    <row r="49" spans="1:26" x14ac:dyDescent="0.25">
      <c r="A49">
        <v>1996</v>
      </c>
      <c r="B49" t="s">
        <v>252</v>
      </c>
      <c r="C49" t="s">
        <v>269</v>
      </c>
      <c r="E49" t="s">
        <v>116</v>
      </c>
      <c r="G49" t="s">
        <v>83</v>
      </c>
      <c r="H49" t="s">
        <v>255</v>
      </c>
      <c r="I49" t="s">
        <v>345</v>
      </c>
      <c r="J49" t="s">
        <v>256</v>
      </c>
      <c r="K49" t="s">
        <v>303</v>
      </c>
      <c r="L49">
        <v>38.159999999999997</v>
      </c>
      <c r="M49">
        <v>5.08</v>
      </c>
      <c r="N49">
        <v>15.86</v>
      </c>
      <c r="O49">
        <v>2.3199999999999998</v>
      </c>
      <c r="P49">
        <v>3.99</v>
      </c>
      <c r="Q49">
        <v>0.05</v>
      </c>
      <c r="R49">
        <v>20.53</v>
      </c>
      <c r="S49">
        <v>7.0000000000000007E-2</v>
      </c>
      <c r="T49">
        <v>0.49</v>
      </c>
      <c r="V49">
        <v>9.86</v>
      </c>
      <c r="W49">
        <v>0.3</v>
      </c>
      <c r="X49">
        <v>0.28000000000000003</v>
      </c>
      <c r="Y49">
        <v>0</v>
      </c>
      <c r="Z49">
        <f t="shared" si="1"/>
        <v>96.989999999999981</v>
      </c>
    </row>
    <row r="50" spans="1:26" x14ac:dyDescent="0.25">
      <c r="A50">
        <v>1991</v>
      </c>
      <c r="B50" t="s">
        <v>313</v>
      </c>
      <c r="C50" t="s">
        <v>329</v>
      </c>
      <c r="D50">
        <v>150381</v>
      </c>
      <c r="E50" t="s">
        <v>112</v>
      </c>
      <c r="F50" t="s">
        <v>307</v>
      </c>
      <c r="G50" t="s">
        <v>83</v>
      </c>
      <c r="H50" t="s">
        <v>315</v>
      </c>
      <c r="I50" t="s">
        <v>345</v>
      </c>
      <c r="K50" t="s">
        <v>303</v>
      </c>
      <c r="L50">
        <v>38.46</v>
      </c>
      <c r="M50">
        <v>5.31</v>
      </c>
      <c r="N50">
        <v>14.58</v>
      </c>
      <c r="O50">
        <v>0.82</v>
      </c>
      <c r="P50">
        <v>7.03</v>
      </c>
      <c r="Q50">
        <v>0</v>
      </c>
      <c r="R50">
        <v>19.23</v>
      </c>
      <c r="S50">
        <v>0.09</v>
      </c>
      <c r="T50">
        <v>0.96</v>
      </c>
      <c r="V50">
        <v>9.84</v>
      </c>
      <c r="W50">
        <v>0.49</v>
      </c>
      <c r="Z50">
        <f t="shared" si="1"/>
        <v>96.81</v>
      </c>
    </row>
    <row r="51" spans="1:26" x14ac:dyDescent="0.25">
      <c r="A51">
        <v>1989</v>
      </c>
      <c r="B51" t="s">
        <v>317</v>
      </c>
      <c r="C51" t="s">
        <v>314</v>
      </c>
      <c r="D51">
        <v>150374</v>
      </c>
      <c r="E51" t="s">
        <v>112</v>
      </c>
      <c r="F51" t="s">
        <v>307</v>
      </c>
      <c r="G51" t="s">
        <v>83</v>
      </c>
      <c r="H51" t="s">
        <v>84</v>
      </c>
      <c r="I51" t="s">
        <v>345</v>
      </c>
      <c r="K51" t="s">
        <v>303</v>
      </c>
      <c r="L51">
        <v>37.840000000000003</v>
      </c>
      <c r="M51">
        <v>5.36</v>
      </c>
      <c r="N51">
        <v>14.53</v>
      </c>
      <c r="O51">
        <v>0.59</v>
      </c>
      <c r="P51">
        <v>6.92</v>
      </c>
      <c r="R51">
        <v>19.47</v>
      </c>
      <c r="S51">
        <v>0.04</v>
      </c>
      <c r="V51">
        <v>9.73</v>
      </c>
      <c r="W51">
        <v>0.74</v>
      </c>
      <c r="Z51">
        <f t="shared" si="1"/>
        <v>95.220000000000013</v>
      </c>
    </row>
    <row r="52" spans="1:26" x14ac:dyDescent="0.25">
      <c r="A52">
        <v>1991</v>
      </c>
      <c r="B52" t="s">
        <v>313</v>
      </c>
      <c r="C52" t="s">
        <v>329</v>
      </c>
      <c r="D52">
        <v>150381</v>
      </c>
      <c r="E52" t="s">
        <v>112</v>
      </c>
      <c r="F52" t="s">
        <v>307</v>
      </c>
      <c r="G52" t="s">
        <v>83</v>
      </c>
      <c r="H52" t="s">
        <v>315</v>
      </c>
      <c r="I52" t="s">
        <v>345</v>
      </c>
      <c r="K52" t="s">
        <v>303</v>
      </c>
      <c r="L52">
        <v>38.39</v>
      </c>
      <c r="M52">
        <v>5.54</v>
      </c>
      <c r="N52">
        <v>14.06</v>
      </c>
      <c r="O52">
        <v>2.21</v>
      </c>
      <c r="P52">
        <v>6.45</v>
      </c>
      <c r="Q52">
        <v>0</v>
      </c>
      <c r="R52">
        <v>19.420000000000002</v>
      </c>
      <c r="S52">
        <v>0.08</v>
      </c>
      <c r="T52">
        <v>0.9</v>
      </c>
      <c r="V52">
        <v>9.9600000000000009</v>
      </c>
      <c r="W52">
        <v>0.4</v>
      </c>
      <c r="Z52">
        <f t="shared" si="1"/>
        <v>97.410000000000025</v>
      </c>
    </row>
    <row r="53" spans="1:26" x14ac:dyDescent="0.25">
      <c r="A53">
        <v>2005</v>
      </c>
      <c r="B53" t="s">
        <v>111</v>
      </c>
      <c r="C53" t="s">
        <v>291</v>
      </c>
      <c r="E53" t="s">
        <v>116</v>
      </c>
      <c r="G53" t="s">
        <v>83</v>
      </c>
      <c r="H53" t="s">
        <v>137</v>
      </c>
      <c r="I53" t="s">
        <v>345</v>
      </c>
      <c r="L53">
        <v>38.29</v>
      </c>
      <c r="M53">
        <v>5.84</v>
      </c>
      <c r="N53">
        <v>16.78</v>
      </c>
      <c r="O53">
        <v>0.19</v>
      </c>
      <c r="P53">
        <v>4.25</v>
      </c>
      <c r="Q53">
        <v>0.06</v>
      </c>
      <c r="R53">
        <v>21.14</v>
      </c>
      <c r="S53">
        <v>0</v>
      </c>
      <c r="T53">
        <v>0.48</v>
      </c>
      <c r="V53">
        <v>9.0399999999999991</v>
      </c>
      <c r="W53">
        <v>0.9</v>
      </c>
      <c r="Z53">
        <f t="shared" si="1"/>
        <v>96.97</v>
      </c>
    </row>
  </sheetData>
  <autoFilter ref="A1:Z53" xr:uid="{0B0919B6-708A-4E2A-9A55-93D63B8D4968}">
    <sortState xmlns:xlrd2="http://schemas.microsoft.com/office/spreadsheetml/2017/richdata2" ref="A2:Z53">
      <sortCondition ref="I1:I5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Literature cpx</vt:lpstr>
      <vt:lpstr>New cpx data EDS_WDS</vt:lpstr>
      <vt:lpstr>amphibole</vt:lpstr>
      <vt:lpstr>phlogopite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 S Shaw</dc:creator>
  <cp:lastModifiedBy>Cliff S Shaw</cp:lastModifiedBy>
  <dcterms:created xsi:type="dcterms:W3CDTF">2024-06-24T18:17:00Z</dcterms:created>
  <dcterms:modified xsi:type="dcterms:W3CDTF">2025-01-21T20:57:51Z</dcterms:modified>
</cp:coreProperties>
</file>